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daanish.saleem\Downloads\"/>
    </mc:Choice>
  </mc:AlternateContent>
  <xr:revisionPtr revIDLastSave="0" documentId="8_{32529AD5-C97C-4A63-AAEA-759C47A509B9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Quarter 1" sheetId="1" r:id="rId1"/>
    <sheet name="Quarter 2" sheetId="6" r:id="rId2"/>
    <sheet name="Quarter 3" sheetId="7" r:id="rId3"/>
    <sheet name="Quarter 4" sheetId="8" r:id="rId4"/>
    <sheet name="Stats" sheetId="5" r:id="rId5"/>
  </sheets>
  <definedNames>
    <definedName name="_xlnm._FilterDatabase" localSheetId="0" hidden="1">'Quarter 1'!$A$2:$I$6</definedName>
    <definedName name="_xlnm._FilterDatabase" localSheetId="1" hidden="1">'Quarter 2'!$A$2:$I$34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7" i="5" l="1"/>
  <c r="K26" i="5"/>
  <c r="K25" i="5"/>
  <c r="K24" i="5"/>
  <c r="K28" i="5" s="1"/>
  <c r="K20" i="5"/>
  <c r="K19" i="5"/>
  <c r="K18" i="5"/>
  <c r="K17" i="5"/>
  <c r="K13" i="5"/>
  <c r="K12" i="5"/>
  <c r="K11" i="5"/>
  <c r="K10" i="5"/>
  <c r="K5" i="5"/>
  <c r="K6" i="5"/>
  <c r="K4" i="5" l="1"/>
  <c r="K7" i="5" s="1"/>
  <c r="K14" i="5"/>
  <c r="K21" i="5"/>
</calcChain>
</file>

<file path=xl/sharedStrings.xml><?xml version="1.0" encoding="utf-8"?>
<sst xmlns="http://schemas.openxmlformats.org/spreadsheetml/2006/main" count="589" uniqueCount="200">
  <si>
    <t>Total</t>
  </si>
  <si>
    <t>Property Type</t>
  </si>
  <si>
    <t>Tenure</t>
  </si>
  <si>
    <t>Completion Date</t>
  </si>
  <si>
    <t>3 bed house</t>
  </si>
  <si>
    <t>2 bed flat</t>
  </si>
  <si>
    <t>Address</t>
  </si>
  <si>
    <t>Postcode</t>
  </si>
  <si>
    <t>Beds</t>
  </si>
  <si>
    <t>Persons</t>
  </si>
  <si>
    <t>Quarter 1 - 2023-2024</t>
  </si>
  <si>
    <t>Quarter 2 - 2023-2024</t>
  </si>
  <si>
    <t>Quarter 3 - 2023-2024</t>
  </si>
  <si>
    <t>Quarter 4 - 2023-2024</t>
  </si>
  <si>
    <t xml:space="preserve">Registered Provider </t>
  </si>
  <si>
    <t>1 Bed Bungalow</t>
  </si>
  <si>
    <t>1 bed flat</t>
  </si>
  <si>
    <t>3 bed flat</t>
  </si>
  <si>
    <t>2 bed house</t>
  </si>
  <si>
    <t>2 bed maisonette</t>
  </si>
  <si>
    <t>4 bed+ house</t>
  </si>
  <si>
    <t>Orbit, Watermans Park</t>
  </si>
  <si>
    <t>Plot No.</t>
  </si>
  <si>
    <t>6 Field Lane, Gravesend, Kent</t>
  </si>
  <si>
    <t>DA11 7FY</t>
  </si>
  <si>
    <t>Det House</t>
  </si>
  <si>
    <t>4B</t>
  </si>
  <si>
    <t>7P</t>
  </si>
  <si>
    <t>SO</t>
  </si>
  <si>
    <t>4 Field Lane, Gravesend, Kent</t>
  </si>
  <si>
    <t>3B</t>
  </si>
  <si>
    <t>5P</t>
  </si>
  <si>
    <t>2 Field Lane, Gravesend, Kent</t>
  </si>
  <si>
    <t>1 Field Lane, Gravesend, Kent</t>
  </si>
  <si>
    <t>Quarter 1 - 2023-24</t>
  </si>
  <si>
    <t>Orbit</t>
  </si>
  <si>
    <t>S/O</t>
  </si>
  <si>
    <t>Quarter 2 - 2023 - 24</t>
  </si>
  <si>
    <t>Quarter 3 - 2023 -24</t>
  </si>
  <si>
    <t>Quarter 4 - 2023 -24</t>
  </si>
  <si>
    <t>Added to HA Stock 2023</t>
  </si>
  <si>
    <t>Flat 1 Mariner Court, 338 Valley Drive, Gravesend</t>
  </si>
  <si>
    <t>Flat 2 Mariner Court, 338 Valley Drive, Gravesend</t>
  </si>
  <si>
    <t>Flat 3 Mariner Court, 338 Valley Drive, Gravesend</t>
  </si>
  <si>
    <t>Flat 4 Mariner Court, 338 Valley Drive, Gravesend</t>
  </si>
  <si>
    <t>Flat 5 Mariner Court, 338 Valley Drive, Gravesend</t>
  </si>
  <si>
    <t>Flat 6 Mariner Court, 338 Valley Drive, Gravesend</t>
  </si>
  <si>
    <t>Flat 7 Mariner Court, 338 Valley Drive, Gravesend</t>
  </si>
  <si>
    <t>Flat 8 Mariner Court, 338 Valley Drive, Gravesend</t>
  </si>
  <si>
    <t>Flat 9 Mariner Court, 338 Valley Drive, Gravesend</t>
  </si>
  <si>
    <t>Flat 10 Mariner Court, 338 Valley Drive, Gravesend</t>
  </si>
  <si>
    <t>Flat 11 Mariner Court, 338 Valley Drive, Gravesend</t>
  </si>
  <si>
    <t>Flat 12 Mariner Court, 338 Valley Drive, Gravesend</t>
  </si>
  <si>
    <t>Flat 13 Mariner Court, 338 Valley Drive, Gravesend</t>
  </si>
  <si>
    <t>Flat 14 Mariner Court, 338 Valley Drive, Gravesend</t>
  </si>
  <si>
    <t>Flat 15 Mariner Court, 338 Valley Drive, Gravesend</t>
  </si>
  <si>
    <t>Flat 16 Mariner Court, 338 Valley Drive, Gravesend</t>
  </si>
  <si>
    <t>Flat 17 Mariner Court, 338 Valley Drive, Gravesend</t>
  </si>
  <si>
    <t>Flat 18 Mariner Court, 338 Valley Drive, Gravesend</t>
  </si>
  <si>
    <t>Flat 19 Mariner Court, 338 Valley Drive, Gravesend</t>
  </si>
  <si>
    <t>Flat 20 Mariner Court, 338 Valley Drive, Gravesend</t>
  </si>
  <si>
    <t>Flat 21 Mariner Court, 338 Valley Drive, Gravesend</t>
  </si>
  <si>
    <t>Flat 22 Mariner Court, 338 Valley Drive, Gravesend</t>
  </si>
  <si>
    <t>Flat 23 Mariner Court, 338 Valley Drive, Gravesend</t>
  </si>
  <si>
    <t>Flat 24 Mariner Court, 338 Valley Drive, Gravesend</t>
  </si>
  <si>
    <t>Flat 25 Mariner Court, 338 Valley Drive, Gravesend</t>
  </si>
  <si>
    <t>Flat 26 Mariner Court, 338 Valley Drive, Gravesend</t>
  </si>
  <si>
    <t>Flat 27 Mariner Court, 338 Valley Drive, Gravesend</t>
  </si>
  <si>
    <t>Flat 28 Mariner Court, 338 Valley Drive, Gravesend</t>
  </si>
  <si>
    <t>Flat 29 Mariner Court, 338 Valley Drive, Gravesend</t>
  </si>
  <si>
    <t>Flat 30 Mariner Court, 338 Valley Drive, Gravesend</t>
  </si>
  <si>
    <t>Flat 31 Mariner Court, 338 Valley Drive, Gravesend</t>
  </si>
  <si>
    <t>Flat 32 Mariner Court, 338 Valley Drive, Gravesend</t>
  </si>
  <si>
    <t>DA12 5FN</t>
  </si>
  <si>
    <t>Plot 1</t>
  </si>
  <si>
    <t>Plot 2</t>
  </si>
  <si>
    <t>Plot 3</t>
  </si>
  <si>
    <t>Plot 4</t>
  </si>
  <si>
    <t>Plot 5</t>
  </si>
  <si>
    <t>Plot 6</t>
  </si>
  <si>
    <t>Plot 7</t>
  </si>
  <si>
    <t>Plot 8</t>
  </si>
  <si>
    <t>Plot 9</t>
  </si>
  <si>
    <t>Plot 10</t>
  </si>
  <si>
    <t>Plot 11</t>
  </si>
  <si>
    <t>Plot 12</t>
  </si>
  <si>
    <t>Plot 13</t>
  </si>
  <si>
    <t>Plot 14</t>
  </si>
  <si>
    <t>Plot 15</t>
  </si>
  <si>
    <t>Plot 16</t>
  </si>
  <si>
    <t>Plot 17</t>
  </si>
  <si>
    <t>Plot 18</t>
  </si>
  <si>
    <t>Plot 19</t>
  </si>
  <si>
    <t>Plot 20</t>
  </si>
  <si>
    <t>Plot 21</t>
  </si>
  <si>
    <t>Plot 22</t>
  </si>
  <si>
    <t>Plot 23</t>
  </si>
  <si>
    <t>Plot 24</t>
  </si>
  <si>
    <t>Plot 25</t>
  </si>
  <si>
    <t>Plot 26</t>
  </si>
  <si>
    <t>Plot 27</t>
  </si>
  <si>
    <t>Plot 28</t>
  </si>
  <si>
    <t>Plot 29</t>
  </si>
  <si>
    <t>Plot 30</t>
  </si>
  <si>
    <t>Plot 31</t>
  </si>
  <si>
    <t>Plot 32</t>
  </si>
  <si>
    <t xml:space="preserve">Property Type Flat </t>
  </si>
  <si>
    <t>Grd Floor Flat</t>
  </si>
  <si>
    <t>1st Floor Flat</t>
  </si>
  <si>
    <t xml:space="preserve">2nd Floor Flat </t>
  </si>
  <si>
    <t>General Needs over 55's</t>
  </si>
  <si>
    <t>GBC, Mariner Court, 338 Valley Drive</t>
  </si>
  <si>
    <t>GBC</t>
  </si>
  <si>
    <t>AR</t>
  </si>
  <si>
    <t xml:space="preserve">Flat 1 77 Cornfield Drive </t>
  </si>
  <si>
    <t>DA11 7FH</t>
  </si>
  <si>
    <t>GF Flat</t>
  </si>
  <si>
    <t>1B</t>
  </si>
  <si>
    <t>2P</t>
  </si>
  <si>
    <t>30.06.23</t>
  </si>
  <si>
    <t xml:space="preserve">Flat 2 77 Cornfield Drive </t>
  </si>
  <si>
    <t>Flat 3 77 Cornfield Drive</t>
  </si>
  <si>
    <t>FF Flat</t>
  </si>
  <si>
    <t>Flat 4 77 Cornfield Drive</t>
  </si>
  <si>
    <t xml:space="preserve">Flat 5 77 Cornfield Drive </t>
  </si>
  <si>
    <t xml:space="preserve">SF Flat </t>
  </si>
  <si>
    <t xml:space="preserve">Flat 6 77 Cornfield Drive </t>
  </si>
  <si>
    <t>78 Cornfield Drive</t>
  </si>
  <si>
    <t>DA11 7FL</t>
  </si>
  <si>
    <t>EOT House</t>
  </si>
  <si>
    <t>2B</t>
  </si>
  <si>
    <t>3P</t>
  </si>
  <si>
    <t>19.07.23</t>
  </si>
  <si>
    <t>80 Cornfield Drive</t>
  </si>
  <si>
    <t>MT House</t>
  </si>
  <si>
    <t>82 Cornfield Drive</t>
  </si>
  <si>
    <t>84 Cornfield Drive</t>
  </si>
  <si>
    <t>86 Cornfield Drive</t>
  </si>
  <si>
    <t>22.08.23</t>
  </si>
  <si>
    <t xml:space="preserve">88 Cornfield Drive </t>
  </si>
  <si>
    <t xml:space="preserve">90 Cornfield Drive </t>
  </si>
  <si>
    <t xml:space="preserve">92 Cornfield Drive </t>
  </si>
  <si>
    <t>94 Cornfield Drive</t>
  </si>
  <si>
    <t>Watermans Park, Orbit</t>
  </si>
  <si>
    <t>3 Field Lane</t>
  </si>
  <si>
    <t>11 x AR , 4 x SO</t>
  </si>
  <si>
    <t>8 Rosher Avenue, Northfeet</t>
  </si>
  <si>
    <t>DA11 9FR</t>
  </si>
  <si>
    <t>House</t>
  </si>
  <si>
    <t>Shared Ownership</t>
  </si>
  <si>
    <t>6 Rosher Avenue, Northfleet</t>
  </si>
  <si>
    <t>4 Rosher Avenue, Northfleet</t>
  </si>
  <si>
    <t>2 Rosher Avenue, Northfleet</t>
  </si>
  <si>
    <t>19 Rosher Avenue, Northfleet</t>
  </si>
  <si>
    <t>Affordable Rent</t>
  </si>
  <si>
    <t>17 Rosher Avenue, Northfleet</t>
  </si>
  <si>
    <t>15 Rosher Avenue, Northfleet</t>
  </si>
  <si>
    <t>13 Rosher Avenue, Northfleet</t>
  </si>
  <si>
    <t>11 Rosher Avenue, Northfleet</t>
  </si>
  <si>
    <t>238</t>
  </si>
  <si>
    <t>Flat 1 Elba Heights, 16 Henley Approach, Northfleet</t>
  </si>
  <si>
    <t>DA11 9FW</t>
  </si>
  <si>
    <t>Flat</t>
  </si>
  <si>
    <t>239</t>
  </si>
  <si>
    <t>Flat 2 Elba Heights, 16 Henley Approach, Northfleet</t>
  </si>
  <si>
    <t>240</t>
  </si>
  <si>
    <t>Flat 3 Elba Heights, 16 Henley Approach, Northfleet</t>
  </si>
  <si>
    <t>241</t>
  </si>
  <si>
    <t>Flat 4 Elba Heights, 16 Henley Approach, Northfleet</t>
  </si>
  <si>
    <t>242</t>
  </si>
  <si>
    <t>Flat 5 Elba Heights, 16 Henley Approach, Northfleet</t>
  </si>
  <si>
    <t>243</t>
  </si>
  <si>
    <t>Flat 6 Elba Heights, 16 Henley Approach, Northfleet</t>
  </si>
  <si>
    <t>244</t>
  </si>
  <si>
    <t>Flat 7 Elba Heights, 16 Henley Approach, Northfleet</t>
  </si>
  <si>
    <t>245</t>
  </si>
  <si>
    <t>Flat 8 Elba Heights, 16 Henley Approach, Northfleet</t>
  </si>
  <si>
    <t>246</t>
  </si>
  <si>
    <t>Flat 9 Elba Heights, 16 Henley Approach, Northfleet</t>
  </si>
  <si>
    <t>247</t>
  </si>
  <si>
    <t>Flat 10 Elba Heights, 16 Henley Approach, Northfleet</t>
  </si>
  <si>
    <t>248</t>
  </si>
  <si>
    <t>Flat 11 Elba Heights, 16 Henley Approach, Northfleet</t>
  </si>
  <si>
    <t>249</t>
  </si>
  <si>
    <t>Flat 12 Elba Heights, 16 Henley Approach, Northfleet</t>
  </si>
  <si>
    <t>250</t>
  </si>
  <si>
    <t>Flat 13 Elba Heights, 16 Henley Approach, Northfleet</t>
  </si>
  <si>
    <t>251</t>
  </si>
  <si>
    <t>Flat 14 Elba Heights, 16 Henley Approach, Northfleet</t>
  </si>
  <si>
    <t>252</t>
  </si>
  <si>
    <t>Flat 15 Elba Heights, 16 Henley Approach, Northfleet</t>
  </si>
  <si>
    <t>Cable Wharf,TCH</t>
  </si>
  <si>
    <t>TCH</t>
  </si>
  <si>
    <t>Scheme</t>
  </si>
  <si>
    <t>Cable Wharf TCH</t>
  </si>
  <si>
    <t>M4(3) WC House</t>
  </si>
  <si>
    <t>3 x SO, 4 x AR</t>
  </si>
  <si>
    <t>1 x AR, 16 x S/O</t>
  </si>
  <si>
    <t>Transferred to RP Stock Totals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</si>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</sst>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70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 vertical="center"/>
    </xf>
    <xf numFmtId="15" fontId="4" fillId="0" borderId="0" xfId="0" applyNumberFormat="1" applyFont="1" applyAlignment="1">
      <alignment horizontal="center"/>
    </xf>
    <xf numFmtId="15" fontId="0" fillId="0" borderId="0" xfId="0" applyNumberFormat="1"/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0" xfId="0" applyFont="1" applyFill="1"/>
    <xf numFmtId="0" fontId="1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5" fontId="3" fillId="4" borderId="1" xfId="0" applyNumberFormat="1" applyFont="1" applyFill="1" applyBorder="1" applyAlignment="1">
      <alignment horizontal="center" vertical="center"/>
    </xf>
    <xf numFmtId="0" fontId="3" fillId="5" borderId="0" xfId="0" applyFont="1" applyFill="1"/>
    <xf numFmtId="15" fontId="4" fillId="0" borderId="0" xfId="0" applyNumberFormat="1" applyFont="1" applyAlignment="1">
      <alignment horizontal="center" vertical="center"/>
    </xf>
    <xf numFmtId="15" fontId="7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/>
    </xf>
    <xf numFmtId="2" fontId="10" fillId="0" borderId="5" xfId="0" applyNumberFormat="1" applyFont="1" applyBorder="1" applyAlignment="1">
      <alignment horizontal="center"/>
    </xf>
    <xf numFmtId="49" fontId="0" fillId="0" borderId="5" xfId="2" applyNumberFormat="1" applyFont="1" applyBorder="1" applyAlignment="1">
      <alignment horizontal="center" wrapText="1"/>
    </xf>
    <xf numFmtId="49" fontId="0" fillId="0" borderId="5" xfId="2" applyNumberFormat="1" applyFont="1" applyBorder="1" applyAlignment="1">
      <alignment horizontal="left" wrapText="1"/>
    </xf>
    <xf numFmtId="0" fontId="9" fillId="0" borderId="5" xfId="0" applyFont="1" applyBorder="1" applyAlignment="1">
      <alignment wrapText="1"/>
    </xf>
    <xf numFmtId="0" fontId="0" fillId="0" borderId="5" xfId="0" applyBorder="1" applyAlignment="1">
      <alignment horizontal="center" vertical="center"/>
    </xf>
    <xf numFmtId="15" fontId="0" fillId="0" borderId="5" xfId="0" applyNumberFormat="1" applyBorder="1"/>
    <xf numFmtId="0" fontId="10" fillId="6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0" borderId="5" xfId="0" applyFont="1" applyBorder="1" applyAlignment="1">
      <alignment horizontal="center"/>
    </xf>
    <xf numFmtId="15" fontId="3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5" fontId="3" fillId="0" borderId="5" xfId="0" applyNumberFormat="1" applyFont="1" applyBorder="1"/>
    <xf numFmtId="0" fontId="3" fillId="4" borderId="5" xfId="0" applyFont="1" applyFill="1" applyBorder="1" applyAlignment="1">
      <alignment horizontal="center" vertical="center"/>
    </xf>
    <xf numFmtId="15" fontId="3" fillId="4" borderId="5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4" fontId="13" fillId="0" borderId="7" xfId="0" applyNumberFormat="1" applyFont="1" applyBorder="1" applyAlignment="1" applyProtection="1">
      <alignment horizontal="center" vertical="center"/>
      <protection locked="0"/>
    </xf>
    <xf numFmtId="14" fontId="13" fillId="0" borderId="8" xfId="0" applyNumberFormat="1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14" fontId="13" fillId="0" borderId="1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7" fillId="2" borderId="12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5" fontId="11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15" fontId="0" fillId="0" borderId="1" xfId="0" applyNumberForma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2">
    <dxf>
      <fill>
        <patternFill>
          <bgColor rgb="FFFFFF99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opLeftCell="C1" workbookViewId="0">
      <pane ySplit="2" topLeftCell="A3" activePane="bottomLeft" state="frozen"/>
      <selection pane="bottomLeft" activeCell="B2" sqref="B2"/>
    </sheetView>
  </sheetViews>
  <sheetFormatPr defaultRowHeight="15" x14ac:dyDescent="0.25"/>
  <cols>
    <col min="2" max="2" width="21" bestFit="1" customWidth="1"/>
    <col min="3" max="3" width="48.5703125" bestFit="1" customWidth="1"/>
    <col min="4" max="4" width="25.5703125" customWidth="1"/>
    <col min="5" max="5" width="14.140625" customWidth="1"/>
    <col min="6" max="6" width="12.140625" style="3" customWidth="1"/>
    <col min="7" max="7" width="14.5703125" style="3" customWidth="1"/>
    <col min="8" max="8" width="8.85546875" style="3"/>
    <col min="9" max="9" width="16.140625" style="5" bestFit="1" customWidth="1"/>
    <col min="10" max="10" width="25.140625" style="5" bestFit="1" customWidth="1"/>
  </cols>
  <sheetData>
    <row r="1" spans="1:10" ht="15.75" x14ac:dyDescent="0.25">
      <c r="C1" s="17" t="s">
        <v>10</v>
      </c>
      <c r="D1" s="1"/>
      <c r="E1" s="1"/>
      <c r="F1" s="23"/>
      <c r="G1" s="6"/>
    </row>
    <row r="2" spans="1:10" s="3" customFormat="1" ht="15.75" x14ac:dyDescent="0.25">
      <c r="A2" s="19" t="s">
        <v>22</v>
      </c>
      <c r="B2" s="20" t="s">
        <v>193</v>
      </c>
      <c r="C2" s="20" t="s">
        <v>6</v>
      </c>
      <c r="D2" s="20" t="s">
        <v>7</v>
      </c>
      <c r="E2" s="20" t="s">
        <v>1</v>
      </c>
      <c r="F2" s="20" t="s">
        <v>8</v>
      </c>
      <c r="G2" s="20" t="s">
        <v>9</v>
      </c>
      <c r="H2" s="20" t="s">
        <v>2</v>
      </c>
      <c r="I2" s="21" t="s">
        <v>3</v>
      </c>
      <c r="J2" s="24" t="s">
        <v>40</v>
      </c>
    </row>
    <row r="3" spans="1:10" x14ac:dyDescent="0.25">
      <c r="A3" s="18">
        <v>215</v>
      </c>
      <c r="B3" s="22" t="s">
        <v>21</v>
      </c>
      <c r="C3" t="s">
        <v>23</v>
      </c>
      <c r="D3" t="s">
        <v>24</v>
      </c>
      <c r="E3" t="s">
        <v>25</v>
      </c>
      <c r="F3" s="3" t="s">
        <v>26</v>
      </c>
      <c r="G3" s="3" t="s">
        <v>27</v>
      </c>
      <c r="H3" s="3" t="s">
        <v>28</v>
      </c>
      <c r="I3" s="5">
        <v>45042</v>
      </c>
      <c r="J3" s="5">
        <v>45111</v>
      </c>
    </row>
    <row r="4" spans="1:10" x14ac:dyDescent="0.25">
      <c r="A4" s="18">
        <v>216</v>
      </c>
      <c r="B4" s="22" t="s">
        <v>21</v>
      </c>
      <c r="C4" t="s">
        <v>29</v>
      </c>
      <c r="D4" t="s">
        <v>24</v>
      </c>
      <c r="E4" t="s">
        <v>25</v>
      </c>
      <c r="F4" s="3" t="s">
        <v>30</v>
      </c>
      <c r="G4" s="3" t="s">
        <v>31</v>
      </c>
      <c r="H4" s="3" t="s">
        <v>28</v>
      </c>
      <c r="I4" s="5">
        <v>45070</v>
      </c>
      <c r="J4" s="5">
        <v>45111</v>
      </c>
    </row>
    <row r="5" spans="1:10" x14ac:dyDescent="0.25">
      <c r="A5" s="18">
        <v>217</v>
      </c>
      <c r="B5" s="22" t="s">
        <v>21</v>
      </c>
      <c r="C5" t="s">
        <v>32</v>
      </c>
      <c r="D5" t="s">
        <v>24</v>
      </c>
      <c r="E5" t="s">
        <v>25</v>
      </c>
      <c r="F5" s="3" t="s">
        <v>30</v>
      </c>
      <c r="G5" s="3" t="s">
        <v>31</v>
      </c>
      <c r="H5" s="3" t="s">
        <v>28</v>
      </c>
      <c r="I5" s="5">
        <v>45070</v>
      </c>
      <c r="J5" s="5">
        <v>45111</v>
      </c>
    </row>
    <row r="6" spans="1:10" x14ac:dyDescent="0.25">
      <c r="A6" s="18">
        <v>218</v>
      </c>
      <c r="B6" s="22" t="s">
        <v>21</v>
      </c>
      <c r="C6" t="s">
        <v>33</v>
      </c>
      <c r="D6" t="s">
        <v>24</v>
      </c>
      <c r="E6" t="s">
        <v>25</v>
      </c>
      <c r="F6" s="3" t="s">
        <v>30</v>
      </c>
      <c r="G6" s="3" t="s">
        <v>31</v>
      </c>
      <c r="H6" s="3" t="s">
        <v>28</v>
      </c>
      <c r="I6" s="5">
        <v>45070</v>
      </c>
      <c r="J6" s="5">
        <v>45111</v>
      </c>
    </row>
    <row r="14" spans="1:10" x14ac:dyDescent="0.25">
      <c r="C14" s="2"/>
    </row>
    <row r="23" spans="3:3" x14ac:dyDescent="0.25">
      <c r="C23" s="2"/>
    </row>
    <row r="35" spans="3:3" x14ac:dyDescent="0.25">
      <c r="C35" s="2"/>
    </row>
  </sheetData>
  <autoFilter ref="A2:I6" xr:uid="{00000000-0009-0000-0000-000000000000}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9"/>
  <sheetViews>
    <sheetView zoomScaleNormal="100"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J35" sqref="J35:J36"/>
    </sheetView>
  </sheetViews>
  <sheetFormatPr defaultRowHeight="15" x14ac:dyDescent="0.25"/>
  <cols>
    <col min="1" max="1" width="10.5703125" customWidth="1"/>
    <col min="2" max="2" width="33.28515625" bestFit="1" customWidth="1"/>
    <col min="3" max="3" width="47.7109375" style="25" customWidth="1"/>
    <col min="4" max="4" width="13.28515625" bestFit="1" customWidth="1"/>
    <col min="5" max="5" width="21.28515625" bestFit="1" customWidth="1"/>
    <col min="6" max="6" width="11.5703125" style="3" customWidth="1"/>
    <col min="7" max="7" width="12" style="3" bestFit="1" customWidth="1"/>
    <col min="8" max="8" width="20.85546875" style="3" bestFit="1" customWidth="1"/>
    <col min="9" max="9" width="19.7109375" style="5" bestFit="1" customWidth="1"/>
  </cols>
  <sheetData>
    <row r="1" spans="1:9" s="2" customFormat="1" x14ac:dyDescent="0.25">
      <c r="A1" s="33" t="s">
        <v>11</v>
      </c>
      <c r="B1" s="64"/>
      <c r="C1" s="33"/>
      <c r="D1" s="34"/>
      <c r="E1" s="35"/>
      <c r="F1" s="36"/>
      <c r="G1" s="37"/>
      <c r="H1" s="37"/>
      <c r="I1" s="38"/>
    </row>
    <row r="2" spans="1:9" s="7" customFormat="1" x14ac:dyDescent="0.25">
      <c r="A2" s="62" t="s">
        <v>22</v>
      </c>
      <c r="B2" s="20" t="s">
        <v>193</v>
      </c>
      <c r="C2" s="63" t="s">
        <v>6</v>
      </c>
      <c r="D2" s="39" t="s">
        <v>7</v>
      </c>
      <c r="E2" s="39" t="s">
        <v>106</v>
      </c>
      <c r="F2" s="39" t="s">
        <v>8</v>
      </c>
      <c r="G2" s="39" t="s">
        <v>9</v>
      </c>
      <c r="H2" s="39" t="s">
        <v>2</v>
      </c>
      <c r="I2" s="40" t="s">
        <v>3</v>
      </c>
    </row>
    <row r="3" spans="1:9" x14ac:dyDescent="0.25">
      <c r="A3" s="27" t="s">
        <v>74</v>
      </c>
      <c r="B3" s="22" t="s">
        <v>111</v>
      </c>
      <c r="C3" s="28" t="s">
        <v>41</v>
      </c>
      <c r="D3" s="29" t="s">
        <v>73</v>
      </c>
      <c r="E3" s="26" t="s">
        <v>107</v>
      </c>
      <c r="F3" s="30">
        <v>1</v>
      </c>
      <c r="G3" s="30">
        <v>2</v>
      </c>
      <c r="H3" s="30" t="s">
        <v>110</v>
      </c>
      <c r="I3" s="31">
        <v>45126</v>
      </c>
    </row>
    <row r="4" spans="1:9" x14ac:dyDescent="0.25">
      <c r="A4" s="27" t="s">
        <v>75</v>
      </c>
      <c r="B4" s="22" t="s">
        <v>111</v>
      </c>
      <c r="C4" s="28" t="s">
        <v>42</v>
      </c>
      <c r="D4" s="29" t="s">
        <v>73</v>
      </c>
      <c r="E4" s="26" t="s">
        <v>107</v>
      </c>
      <c r="F4" s="30">
        <v>1</v>
      </c>
      <c r="G4" s="30">
        <v>2</v>
      </c>
      <c r="H4" s="30" t="s">
        <v>110</v>
      </c>
      <c r="I4" s="31">
        <v>45126</v>
      </c>
    </row>
    <row r="5" spans="1:9" x14ac:dyDescent="0.25">
      <c r="A5" s="27" t="s">
        <v>76</v>
      </c>
      <c r="B5" s="22" t="s">
        <v>111</v>
      </c>
      <c r="C5" s="28" t="s">
        <v>43</v>
      </c>
      <c r="D5" s="29" t="s">
        <v>73</v>
      </c>
      <c r="E5" s="26" t="s">
        <v>107</v>
      </c>
      <c r="F5" s="30">
        <v>1</v>
      </c>
      <c r="G5" s="30">
        <v>2</v>
      </c>
      <c r="H5" s="30" t="s">
        <v>110</v>
      </c>
      <c r="I5" s="31">
        <v>45126</v>
      </c>
    </row>
    <row r="6" spans="1:9" x14ac:dyDescent="0.25">
      <c r="A6" s="27" t="s">
        <v>77</v>
      </c>
      <c r="B6" s="22" t="s">
        <v>111</v>
      </c>
      <c r="C6" s="28" t="s">
        <v>44</v>
      </c>
      <c r="D6" s="29" t="s">
        <v>73</v>
      </c>
      <c r="E6" s="26" t="s">
        <v>107</v>
      </c>
      <c r="F6" s="30">
        <v>1</v>
      </c>
      <c r="G6" s="30">
        <v>2</v>
      </c>
      <c r="H6" s="30" t="s">
        <v>110</v>
      </c>
      <c r="I6" s="31">
        <v>45126</v>
      </c>
    </row>
    <row r="7" spans="1:9" x14ac:dyDescent="0.25">
      <c r="A7" s="27" t="s">
        <v>78</v>
      </c>
      <c r="B7" s="22" t="s">
        <v>111</v>
      </c>
      <c r="C7" s="28" t="s">
        <v>45</v>
      </c>
      <c r="D7" s="29" t="s">
        <v>73</v>
      </c>
      <c r="E7" s="26" t="s">
        <v>107</v>
      </c>
      <c r="F7" s="30">
        <v>1</v>
      </c>
      <c r="G7" s="30">
        <v>2</v>
      </c>
      <c r="H7" s="30" t="s">
        <v>110</v>
      </c>
      <c r="I7" s="31">
        <v>45126</v>
      </c>
    </row>
    <row r="8" spans="1:9" x14ac:dyDescent="0.25">
      <c r="A8" s="27" t="s">
        <v>79</v>
      </c>
      <c r="B8" s="22" t="s">
        <v>111</v>
      </c>
      <c r="C8" s="28" t="s">
        <v>46</v>
      </c>
      <c r="D8" s="29" t="s">
        <v>73</v>
      </c>
      <c r="E8" s="26" t="s">
        <v>107</v>
      </c>
      <c r="F8" s="30">
        <v>1</v>
      </c>
      <c r="G8" s="30">
        <v>2</v>
      </c>
      <c r="H8" s="30" t="s">
        <v>110</v>
      </c>
      <c r="I8" s="31">
        <v>45126</v>
      </c>
    </row>
    <row r="9" spans="1:9" x14ac:dyDescent="0.25">
      <c r="A9" s="27" t="s">
        <v>80</v>
      </c>
      <c r="B9" s="22" t="s">
        <v>111</v>
      </c>
      <c r="C9" s="28" t="s">
        <v>47</v>
      </c>
      <c r="D9" s="29" t="s">
        <v>73</v>
      </c>
      <c r="E9" s="26" t="s">
        <v>107</v>
      </c>
      <c r="F9" s="30">
        <v>1</v>
      </c>
      <c r="G9" s="30">
        <v>2</v>
      </c>
      <c r="H9" s="30" t="s">
        <v>110</v>
      </c>
      <c r="I9" s="31">
        <v>45126</v>
      </c>
    </row>
    <row r="10" spans="1:9" x14ac:dyDescent="0.25">
      <c r="A10" s="27" t="s">
        <v>81</v>
      </c>
      <c r="B10" s="22" t="s">
        <v>111</v>
      </c>
      <c r="C10" s="28" t="s">
        <v>48</v>
      </c>
      <c r="D10" s="29" t="s">
        <v>73</v>
      </c>
      <c r="E10" s="26" t="s">
        <v>107</v>
      </c>
      <c r="F10" s="30">
        <v>1</v>
      </c>
      <c r="G10" s="30">
        <v>2</v>
      </c>
      <c r="H10" s="30" t="s">
        <v>110</v>
      </c>
      <c r="I10" s="31">
        <v>45126</v>
      </c>
    </row>
    <row r="11" spans="1:9" x14ac:dyDescent="0.25">
      <c r="A11" s="27" t="s">
        <v>82</v>
      </c>
      <c r="B11" s="22" t="s">
        <v>111</v>
      </c>
      <c r="C11" s="28" t="s">
        <v>49</v>
      </c>
      <c r="D11" s="29" t="s">
        <v>73</v>
      </c>
      <c r="E11" s="26" t="s">
        <v>107</v>
      </c>
      <c r="F11" s="30">
        <v>1</v>
      </c>
      <c r="G11" s="30">
        <v>2</v>
      </c>
      <c r="H11" s="30" t="s">
        <v>110</v>
      </c>
      <c r="I11" s="31">
        <v>45126</v>
      </c>
    </row>
    <row r="12" spans="1:9" x14ac:dyDescent="0.25">
      <c r="A12" s="27" t="s">
        <v>83</v>
      </c>
      <c r="B12" s="22" t="s">
        <v>111</v>
      </c>
      <c r="C12" s="28" t="s">
        <v>50</v>
      </c>
      <c r="D12" s="29" t="s">
        <v>73</v>
      </c>
      <c r="E12" s="26" t="s">
        <v>107</v>
      </c>
      <c r="F12" s="30">
        <v>1</v>
      </c>
      <c r="G12" s="30">
        <v>2</v>
      </c>
      <c r="H12" s="30" t="s">
        <v>110</v>
      </c>
      <c r="I12" s="31">
        <v>45126</v>
      </c>
    </row>
    <row r="13" spans="1:9" x14ac:dyDescent="0.25">
      <c r="A13" s="27" t="s">
        <v>84</v>
      </c>
      <c r="B13" s="22" t="s">
        <v>111</v>
      </c>
      <c r="C13" s="28" t="s">
        <v>51</v>
      </c>
      <c r="D13" s="29" t="s">
        <v>73</v>
      </c>
      <c r="E13" s="26" t="s">
        <v>107</v>
      </c>
      <c r="F13" s="30">
        <v>1</v>
      </c>
      <c r="G13" s="30">
        <v>2</v>
      </c>
      <c r="H13" s="30" t="s">
        <v>110</v>
      </c>
      <c r="I13" s="31">
        <v>45126</v>
      </c>
    </row>
    <row r="14" spans="1:9" x14ac:dyDescent="0.25">
      <c r="A14" s="27" t="s">
        <v>85</v>
      </c>
      <c r="B14" s="22" t="s">
        <v>111</v>
      </c>
      <c r="C14" s="28" t="s">
        <v>52</v>
      </c>
      <c r="D14" s="29" t="s">
        <v>73</v>
      </c>
      <c r="E14" s="26" t="s">
        <v>107</v>
      </c>
      <c r="F14" s="30">
        <v>1</v>
      </c>
      <c r="G14" s="30">
        <v>2</v>
      </c>
      <c r="H14" s="30" t="s">
        <v>110</v>
      </c>
      <c r="I14" s="31">
        <v>45126</v>
      </c>
    </row>
    <row r="15" spans="1:9" x14ac:dyDescent="0.25">
      <c r="A15" s="27" t="s">
        <v>86</v>
      </c>
      <c r="B15" s="22" t="s">
        <v>111</v>
      </c>
      <c r="C15" s="28" t="s">
        <v>53</v>
      </c>
      <c r="D15" s="29" t="s">
        <v>73</v>
      </c>
      <c r="E15" s="26" t="s">
        <v>108</v>
      </c>
      <c r="F15" s="30">
        <v>1</v>
      </c>
      <c r="G15" s="30">
        <v>2</v>
      </c>
      <c r="H15" s="30" t="s">
        <v>110</v>
      </c>
      <c r="I15" s="31">
        <v>45125</v>
      </c>
    </row>
    <row r="16" spans="1:9" x14ac:dyDescent="0.25">
      <c r="A16" s="27" t="s">
        <v>87</v>
      </c>
      <c r="B16" s="22" t="s">
        <v>111</v>
      </c>
      <c r="C16" s="28" t="s">
        <v>54</v>
      </c>
      <c r="D16" s="29" t="s">
        <v>73</v>
      </c>
      <c r="E16" s="26" t="s">
        <v>108</v>
      </c>
      <c r="F16" s="30">
        <v>1</v>
      </c>
      <c r="G16" s="30">
        <v>2</v>
      </c>
      <c r="H16" s="30" t="s">
        <v>110</v>
      </c>
      <c r="I16" s="31">
        <v>45125</v>
      </c>
    </row>
    <row r="17" spans="1:9" x14ac:dyDescent="0.25">
      <c r="A17" s="27" t="s">
        <v>88</v>
      </c>
      <c r="B17" s="22" t="s">
        <v>111</v>
      </c>
      <c r="C17" s="28" t="s">
        <v>55</v>
      </c>
      <c r="D17" s="29" t="s">
        <v>73</v>
      </c>
      <c r="E17" s="26" t="s">
        <v>108</v>
      </c>
      <c r="F17" s="30">
        <v>1</v>
      </c>
      <c r="G17" s="30">
        <v>2</v>
      </c>
      <c r="H17" s="30" t="s">
        <v>110</v>
      </c>
      <c r="I17" s="31">
        <v>45125</v>
      </c>
    </row>
    <row r="18" spans="1:9" x14ac:dyDescent="0.25">
      <c r="A18" s="27" t="s">
        <v>89</v>
      </c>
      <c r="B18" s="22" t="s">
        <v>111</v>
      </c>
      <c r="C18" s="28" t="s">
        <v>56</v>
      </c>
      <c r="D18" s="29" t="s">
        <v>73</v>
      </c>
      <c r="E18" s="26" t="s">
        <v>108</v>
      </c>
      <c r="F18" s="30">
        <v>1</v>
      </c>
      <c r="G18" s="30">
        <v>2</v>
      </c>
      <c r="H18" s="30" t="s">
        <v>110</v>
      </c>
      <c r="I18" s="31">
        <v>45125</v>
      </c>
    </row>
    <row r="19" spans="1:9" x14ac:dyDescent="0.25">
      <c r="A19" s="27" t="s">
        <v>90</v>
      </c>
      <c r="B19" s="22" t="s">
        <v>111</v>
      </c>
      <c r="C19" s="28" t="s">
        <v>57</v>
      </c>
      <c r="D19" s="29" t="s">
        <v>73</v>
      </c>
      <c r="E19" s="26" t="s">
        <v>108</v>
      </c>
      <c r="F19" s="30">
        <v>1</v>
      </c>
      <c r="G19" s="30">
        <v>2</v>
      </c>
      <c r="H19" s="30" t="s">
        <v>110</v>
      </c>
      <c r="I19" s="31">
        <v>45125</v>
      </c>
    </row>
    <row r="20" spans="1:9" x14ac:dyDescent="0.25">
      <c r="A20" s="27" t="s">
        <v>91</v>
      </c>
      <c r="B20" s="22" t="s">
        <v>111</v>
      </c>
      <c r="C20" s="28" t="s">
        <v>58</v>
      </c>
      <c r="D20" s="29" t="s">
        <v>73</v>
      </c>
      <c r="E20" s="26" t="s">
        <v>108</v>
      </c>
      <c r="F20" s="30">
        <v>1</v>
      </c>
      <c r="G20" s="30">
        <v>2</v>
      </c>
      <c r="H20" s="30" t="s">
        <v>110</v>
      </c>
      <c r="I20" s="31">
        <v>45125</v>
      </c>
    </row>
    <row r="21" spans="1:9" x14ac:dyDescent="0.25">
      <c r="A21" s="27" t="s">
        <v>92</v>
      </c>
      <c r="B21" s="22" t="s">
        <v>111</v>
      </c>
      <c r="C21" s="28" t="s">
        <v>59</v>
      </c>
      <c r="D21" s="29" t="s">
        <v>73</v>
      </c>
      <c r="E21" s="26" t="s">
        <v>108</v>
      </c>
      <c r="F21" s="30">
        <v>1</v>
      </c>
      <c r="G21" s="30">
        <v>2</v>
      </c>
      <c r="H21" s="30" t="s">
        <v>110</v>
      </c>
      <c r="I21" s="31">
        <v>45125</v>
      </c>
    </row>
    <row r="22" spans="1:9" x14ac:dyDescent="0.25">
      <c r="A22" s="27" t="s">
        <v>93</v>
      </c>
      <c r="B22" s="22" t="s">
        <v>111</v>
      </c>
      <c r="C22" s="28" t="s">
        <v>60</v>
      </c>
      <c r="D22" s="29" t="s">
        <v>73</v>
      </c>
      <c r="E22" s="26" t="s">
        <v>108</v>
      </c>
      <c r="F22" s="30">
        <v>1</v>
      </c>
      <c r="G22" s="30">
        <v>2</v>
      </c>
      <c r="H22" s="30" t="s">
        <v>110</v>
      </c>
      <c r="I22" s="31">
        <v>45125</v>
      </c>
    </row>
    <row r="23" spans="1:9" x14ac:dyDescent="0.25">
      <c r="A23" s="27" t="s">
        <v>94</v>
      </c>
      <c r="B23" s="22" t="s">
        <v>111</v>
      </c>
      <c r="C23" s="28" t="s">
        <v>61</v>
      </c>
      <c r="D23" s="29" t="s">
        <v>73</v>
      </c>
      <c r="E23" s="26" t="s">
        <v>108</v>
      </c>
      <c r="F23" s="30">
        <v>1</v>
      </c>
      <c r="G23" s="30">
        <v>2</v>
      </c>
      <c r="H23" s="30" t="s">
        <v>110</v>
      </c>
      <c r="I23" s="31">
        <v>45125</v>
      </c>
    </row>
    <row r="24" spans="1:9" x14ac:dyDescent="0.25">
      <c r="A24" s="27" t="s">
        <v>95</v>
      </c>
      <c r="B24" s="22" t="s">
        <v>111</v>
      </c>
      <c r="C24" s="28" t="s">
        <v>62</v>
      </c>
      <c r="D24" s="29" t="s">
        <v>73</v>
      </c>
      <c r="E24" s="26" t="s">
        <v>108</v>
      </c>
      <c r="F24" s="30">
        <v>1</v>
      </c>
      <c r="G24" s="30">
        <v>2</v>
      </c>
      <c r="H24" s="30" t="s">
        <v>110</v>
      </c>
      <c r="I24" s="31">
        <v>45125</v>
      </c>
    </row>
    <row r="25" spans="1:9" x14ac:dyDescent="0.25">
      <c r="A25" s="27" t="s">
        <v>96</v>
      </c>
      <c r="B25" s="22" t="s">
        <v>111</v>
      </c>
      <c r="C25" s="28" t="s">
        <v>63</v>
      </c>
      <c r="D25" s="29" t="s">
        <v>73</v>
      </c>
      <c r="E25" s="26" t="s">
        <v>108</v>
      </c>
      <c r="F25" s="30">
        <v>1</v>
      </c>
      <c r="G25" s="30">
        <v>2</v>
      </c>
      <c r="H25" s="30" t="s">
        <v>110</v>
      </c>
      <c r="I25" s="31">
        <v>45125</v>
      </c>
    </row>
    <row r="26" spans="1:9" x14ac:dyDescent="0.25">
      <c r="A26" s="27" t="s">
        <v>97</v>
      </c>
      <c r="B26" s="22" t="s">
        <v>111</v>
      </c>
      <c r="C26" s="28" t="s">
        <v>64</v>
      </c>
      <c r="D26" s="29" t="s">
        <v>73</v>
      </c>
      <c r="E26" s="26" t="s">
        <v>108</v>
      </c>
      <c r="F26" s="30">
        <v>1</v>
      </c>
      <c r="G26" s="30">
        <v>2</v>
      </c>
      <c r="H26" s="30" t="s">
        <v>110</v>
      </c>
      <c r="I26" s="31">
        <v>45125</v>
      </c>
    </row>
    <row r="27" spans="1:9" x14ac:dyDescent="0.25">
      <c r="A27" s="27" t="s">
        <v>98</v>
      </c>
      <c r="B27" s="22" t="s">
        <v>111</v>
      </c>
      <c r="C27" s="28" t="s">
        <v>65</v>
      </c>
      <c r="D27" s="29" t="s">
        <v>73</v>
      </c>
      <c r="E27" s="26" t="s">
        <v>108</v>
      </c>
      <c r="F27" s="30">
        <v>1</v>
      </c>
      <c r="G27" s="30">
        <v>2</v>
      </c>
      <c r="H27" s="30" t="s">
        <v>110</v>
      </c>
      <c r="I27" s="31">
        <v>45125</v>
      </c>
    </row>
    <row r="28" spans="1:9" x14ac:dyDescent="0.25">
      <c r="A28" s="27" t="s">
        <v>99</v>
      </c>
      <c r="B28" s="22" t="s">
        <v>111</v>
      </c>
      <c r="C28" s="28" t="s">
        <v>66</v>
      </c>
      <c r="D28" s="29" t="s">
        <v>73</v>
      </c>
      <c r="E28" s="26" t="s">
        <v>108</v>
      </c>
      <c r="F28" s="30">
        <v>1</v>
      </c>
      <c r="G28" s="30">
        <v>2</v>
      </c>
      <c r="H28" s="30" t="s">
        <v>110</v>
      </c>
      <c r="I28" s="31">
        <v>45125</v>
      </c>
    </row>
    <row r="29" spans="1:9" x14ac:dyDescent="0.25">
      <c r="A29" s="27" t="s">
        <v>100</v>
      </c>
      <c r="B29" s="22" t="s">
        <v>111</v>
      </c>
      <c r="C29" s="28" t="s">
        <v>67</v>
      </c>
      <c r="D29" s="29" t="s">
        <v>73</v>
      </c>
      <c r="E29" s="32" t="s">
        <v>109</v>
      </c>
      <c r="F29" s="30">
        <v>1</v>
      </c>
      <c r="G29" s="30">
        <v>2</v>
      </c>
      <c r="H29" s="30" t="s">
        <v>110</v>
      </c>
      <c r="I29" s="31">
        <v>45125</v>
      </c>
    </row>
    <row r="30" spans="1:9" x14ac:dyDescent="0.25">
      <c r="A30" s="27" t="s">
        <v>101</v>
      </c>
      <c r="B30" s="22" t="s">
        <v>111</v>
      </c>
      <c r="C30" s="28" t="s">
        <v>68</v>
      </c>
      <c r="D30" s="29" t="s">
        <v>73</v>
      </c>
      <c r="E30" s="32" t="s">
        <v>109</v>
      </c>
      <c r="F30" s="30">
        <v>1</v>
      </c>
      <c r="G30" s="30">
        <v>2</v>
      </c>
      <c r="H30" s="30" t="s">
        <v>110</v>
      </c>
      <c r="I30" s="31">
        <v>45125</v>
      </c>
    </row>
    <row r="31" spans="1:9" x14ac:dyDescent="0.25">
      <c r="A31" s="27" t="s">
        <v>102</v>
      </c>
      <c r="B31" s="22" t="s">
        <v>111</v>
      </c>
      <c r="C31" s="28" t="s">
        <v>69</v>
      </c>
      <c r="D31" s="29" t="s">
        <v>73</v>
      </c>
      <c r="E31" s="32" t="s">
        <v>109</v>
      </c>
      <c r="F31" s="30">
        <v>1</v>
      </c>
      <c r="G31" s="30">
        <v>2</v>
      </c>
      <c r="H31" s="30" t="s">
        <v>110</v>
      </c>
      <c r="I31" s="31">
        <v>45125</v>
      </c>
    </row>
    <row r="32" spans="1:9" x14ac:dyDescent="0.25">
      <c r="A32" s="27" t="s">
        <v>103</v>
      </c>
      <c r="B32" s="22" t="s">
        <v>111</v>
      </c>
      <c r="C32" s="28" t="s">
        <v>70</v>
      </c>
      <c r="D32" s="29" t="s">
        <v>73</v>
      </c>
      <c r="E32" s="32" t="s">
        <v>109</v>
      </c>
      <c r="F32" s="30">
        <v>1</v>
      </c>
      <c r="G32" s="30">
        <v>2</v>
      </c>
      <c r="H32" s="30" t="s">
        <v>110</v>
      </c>
      <c r="I32" s="31">
        <v>45125</v>
      </c>
    </row>
    <row r="33" spans="1:9" x14ac:dyDescent="0.25">
      <c r="A33" s="27" t="s">
        <v>104</v>
      </c>
      <c r="B33" s="22" t="s">
        <v>111</v>
      </c>
      <c r="C33" s="28" t="s">
        <v>71</v>
      </c>
      <c r="D33" s="29" t="s">
        <v>73</v>
      </c>
      <c r="E33" s="32" t="s">
        <v>109</v>
      </c>
      <c r="F33" s="30">
        <v>1</v>
      </c>
      <c r="G33" s="30">
        <v>2</v>
      </c>
      <c r="H33" s="30" t="s">
        <v>110</v>
      </c>
      <c r="I33" s="31">
        <v>45125</v>
      </c>
    </row>
    <row r="34" spans="1:9" x14ac:dyDescent="0.25">
      <c r="A34" s="27" t="s">
        <v>105</v>
      </c>
      <c r="B34" s="22" t="s">
        <v>111</v>
      </c>
      <c r="C34" s="28" t="s">
        <v>72</v>
      </c>
      <c r="D34" s="29" t="s">
        <v>73</v>
      </c>
      <c r="E34" s="32" t="s">
        <v>109</v>
      </c>
      <c r="F34" s="30">
        <v>1</v>
      </c>
      <c r="G34" s="30">
        <v>2</v>
      </c>
      <c r="H34" s="30" t="s">
        <v>110</v>
      </c>
      <c r="I34" s="31">
        <v>45125</v>
      </c>
    </row>
    <row r="35" spans="1:9" ht="15.75" x14ac:dyDescent="0.25">
      <c r="A35" s="18">
        <v>197</v>
      </c>
      <c r="B35" s="19" t="s">
        <v>143</v>
      </c>
      <c r="C35" s="18" t="s">
        <v>114</v>
      </c>
      <c r="D35" s="18" t="s">
        <v>115</v>
      </c>
      <c r="E35" s="18" t="s">
        <v>116</v>
      </c>
      <c r="F35" s="18" t="s">
        <v>117</v>
      </c>
      <c r="G35" s="18" t="s">
        <v>118</v>
      </c>
      <c r="H35" s="18" t="s">
        <v>113</v>
      </c>
      <c r="I35" s="67" t="s">
        <v>119</v>
      </c>
    </row>
    <row r="36" spans="1:9" ht="15.75" x14ac:dyDescent="0.25">
      <c r="A36" s="18">
        <v>198</v>
      </c>
      <c r="B36" s="19" t="s">
        <v>143</v>
      </c>
      <c r="C36" s="18" t="s">
        <v>120</v>
      </c>
      <c r="D36" s="18" t="s">
        <v>115</v>
      </c>
      <c r="E36" s="18" t="s">
        <v>116</v>
      </c>
      <c r="F36" s="18" t="s">
        <v>117</v>
      </c>
      <c r="G36" s="18" t="s">
        <v>118</v>
      </c>
      <c r="H36" s="18" t="s">
        <v>113</v>
      </c>
      <c r="I36" s="67" t="s">
        <v>119</v>
      </c>
    </row>
    <row r="37" spans="1:9" ht="15.75" x14ac:dyDescent="0.25">
      <c r="A37" s="18">
        <v>199</v>
      </c>
      <c r="B37" s="19" t="s">
        <v>143</v>
      </c>
      <c r="C37" s="18" t="s">
        <v>121</v>
      </c>
      <c r="D37" s="18" t="s">
        <v>115</v>
      </c>
      <c r="E37" s="18" t="s">
        <v>122</v>
      </c>
      <c r="F37" s="18" t="s">
        <v>117</v>
      </c>
      <c r="G37" s="18" t="s">
        <v>118</v>
      </c>
      <c r="H37" s="18" t="s">
        <v>113</v>
      </c>
      <c r="I37" s="67" t="s">
        <v>119</v>
      </c>
    </row>
    <row r="38" spans="1:9" ht="15.75" x14ac:dyDescent="0.25">
      <c r="A38" s="18">
        <v>200</v>
      </c>
      <c r="B38" s="19" t="s">
        <v>143</v>
      </c>
      <c r="C38" s="18" t="s">
        <v>123</v>
      </c>
      <c r="D38" s="18" t="s">
        <v>115</v>
      </c>
      <c r="E38" s="18" t="s">
        <v>122</v>
      </c>
      <c r="F38" s="18" t="s">
        <v>117</v>
      </c>
      <c r="G38" s="18" t="s">
        <v>118</v>
      </c>
      <c r="H38" s="18" t="s">
        <v>113</v>
      </c>
      <c r="I38" s="67" t="s">
        <v>119</v>
      </c>
    </row>
    <row r="39" spans="1:9" ht="15.75" x14ac:dyDescent="0.25">
      <c r="A39" s="18">
        <v>201</v>
      </c>
      <c r="B39" s="19" t="s">
        <v>143</v>
      </c>
      <c r="C39" s="18" t="s">
        <v>124</v>
      </c>
      <c r="D39" s="18" t="s">
        <v>115</v>
      </c>
      <c r="E39" s="18" t="s">
        <v>125</v>
      </c>
      <c r="F39" s="18" t="s">
        <v>117</v>
      </c>
      <c r="G39" s="18" t="s">
        <v>118</v>
      </c>
      <c r="H39" s="18" t="s">
        <v>113</v>
      </c>
      <c r="I39" s="67" t="s">
        <v>119</v>
      </c>
    </row>
    <row r="40" spans="1:9" ht="15.75" x14ac:dyDescent="0.25">
      <c r="A40" s="18">
        <v>202</v>
      </c>
      <c r="B40" s="19" t="s">
        <v>143</v>
      </c>
      <c r="C40" s="18" t="s">
        <v>126</v>
      </c>
      <c r="D40" s="18" t="s">
        <v>115</v>
      </c>
      <c r="E40" s="18" t="s">
        <v>125</v>
      </c>
      <c r="F40" s="18" t="s">
        <v>117</v>
      </c>
      <c r="G40" s="18" t="s">
        <v>118</v>
      </c>
      <c r="H40" s="18" t="s">
        <v>113</v>
      </c>
      <c r="I40" s="67" t="s">
        <v>119</v>
      </c>
    </row>
    <row r="41" spans="1:9" ht="15.75" x14ac:dyDescent="0.25">
      <c r="A41" s="18">
        <v>293</v>
      </c>
      <c r="B41" s="19" t="s">
        <v>143</v>
      </c>
      <c r="C41" s="18" t="s">
        <v>127</v>
      </c>
      <c r="D41" s="18" t="s">
        <v>128</v>
      </c>
      <c r="E41" s="18" t="s">
        <v>129</v>
      </c>
      <c r="F41" s="18" t="s">
        <v>130</v>
      </c>
      <c r="G41" s="18" t="s">
        <v>131</v>
      </c>
      <c r="H41" s="18" t="s">
        <v>28</v>
      </c>
      <c r="I41" s="67" t="s">
        <v>132</v>
      </c>
    </row>
    <row r="42" spans="1:9" ht="15.75" x14ac:dyDescent="0.25">
      <c r="A42" s="18">
        <v>294</v>
      </c>
      <c r="B42" s="19" t="s">
        <v>143</v>
      </c>
      <c r="C42" s="18" t="s">
        <v>133</v>
      </c>
      <c r="D42" s="18" t="s">
        <v>128</v>
      </c>
      <c r="E42" s="18" t="s">
        <v>134</v>
      </c>
      <c r="F42" s="18" t="s">
        <v>130</v>
      </c>
      <c r="G42" s="18" t="s">
        <v>131</v>
      </c>
      <c r="H42" s="18" t="s">
        <v>28</v>
      </c>
      <c r="I42" s="67" t="s">
        <v>132</v>
      </c>
    </row>
    <row r="43" spans="1:9" ht="15.75" x14ac:dyDescent="0.25">
      <c r="A43" s="18">
        <v>295</v>
      </c>
      <c r="B43" s="19" t="s">
        <v>143</v>
      </c>
      <c r="C43" s="18" t="s">
        <v>135</v>
      </c>
      <c r="D43" s="18" t="s">
        <v>128</v>
      </c>
      <c r="E43" s="18" t="s">
        <v>134</v>
      </c>
      <c r="F43" s="18" t="s">
        <v>130</v>
      </c>
      <c r="G43" s="18" t="s">
        <v>131</v>
      </c>
      <c r="H43" s="18" t="s">
        <v>28</v>
      </c>
      <c r="I43" s="67" t="s">
        <v>132</v>
      </c>
    </row>
    <row r="44" spans="1:9" ht="15.75" x14ac:dyDescent="0.25">
      <c r="A44" s="18">
        <v>296</v>
      </c>
      <c r="B44" s="19" t="s">
        <v>143</v>
      </c>
      <c r="C44" s="18" t="s">
        <v>136</v>
      </c>
      <c r="D44" s="18" t="s">
        <v>128</v>
      </c>
      <c r="E44" s="18" t="s">
        <v>129</v>
      </c>
      <c r="F44" s="18" t="s">
        <v>130</v>
      </c>
      <c r="G44" s="18" t="s">
        <v>131</v>
      </c>
      <c r="H44" s="18" t="s">
        <v>28</v>
      </c>
      <c r="I44" s="67" t="s">
        <v>132</v>
      </c>
    </row>
    <row r="45" spans="1:9" ht="15.75" x14ac:dyDescent="0.25">
      <c r="A45" s="18">
        <v>297</v>
      </c>
      <c r="B45" s="19" t="s">
        <v>143</v>
      </c>
      <c r="C45" s="18" t="s">
        <v>137</v>
      </c>
      <c r="D45" s="18" t="s">
        <v>128</v>
      </c>
      <c r="E45" s="18" t="s">
        <v>129</v>
      </c>
      <c r="F45" s="18" t="s">
        <v>130</v>
      </c>
      <c r="G45" s="18" t="s">
        <v>131</v>
      </c>
      <c r="H45" s="18" t="s">
        <v>113</v>
      </c>
      <c r="I45" s="67" t="s">
        <v>138</v>
      </c>
    </row>
    <row r="46" spans="1:9" ht="15.75" x14ac:dyDescent="0.25">
      <c r="A46" s="18">
        <v>298</v>
      </c>
      <c r="B46" s="19" t="s">
        <v>143</v>
      </c>
      <c r="C46" s="18" t="s">
        <v>139</v>
      </c>
      <c r="D46" s="18" t="s">
        <v>128</v>
      </c>
      <c r="E46" s="18" t="s">
        <v>134</v>
      </c>
      <c r="F46" s="18" t="s">
        <v>130</v>
      </c>
      <c r="G46" s="18" t="s">
        <v>131</v>
      </c>
      <c r="H46" s="18" t="s">
        <v>113</v>
      </c>
      <c r="I46" s="67" t="s">
        <v>138</v>
      </c>
    </row>
    <row r="47" spans="1:9" ht="15.75" x14ac:dyDescent="0.25">
      <c r="A47" s="18">
        <v>299</v>
      </c>
      <c r="B47" s="19" t="s">
        <v>143</v>
      </c>
      <c r="C47" s="18" t="s">
        <v>140</v>
      </c>
      <c r="D47" s="18" t="s">
        <v>128</v>
      </c>
      <c r="E47" s="18" t="s">
        <v>134</v>
      </c>
      <c r="F47" s="18" t="s">
        <v>130</v>
      </c>
      <c r="G47" s="18" t="s">
        <v>131</v>
      </c>
      <c r="H47" s="18" t="s">
        <v>113</v>
      </c>
      <c r="I47" s="67" t="s">
        <v>138</v>
      </c>
    </row>
    <row r="48" spans="1:9" ht="15.75" x14ac:dyDescent="0.25">
      <c r="A48" s="18">
        <v>300</v>
      </c>
      <c r="B48" s="19" t="s">
        <v>143</v>
      </c>
      <c r="C48" s="18" t="s">
        <v>141</v>
      </c>
      <c r="D48" s="18" t="s">
        <v>128</v>
      </c>
      <c r="E48" s="18" t="s">
        <v>134</v>
      </c>
      <c r="F48" s="18" t="s">
        <v>130</v>
      </c>
      <c r="G48" s="18" t="s">
        <v>131</v>
      </c>
      <c r="H48" s="18" t="s">
        <v>113</v>
      </c>
      <c r="I48" s="67" t="s">
        <v>138</v>
      </c>
    </row>
    <row r="49" spans="1:9" ht="15.75" x14ac:dyDescent="0.25">
      <c r="A49" s="18">
        <v>301</v>
      </c>
      <c r="B49" s="19" t="s">
        <v>143</v>
      </c>
      <c r="C49" s="18" t="s">
        <v>142</v>
      </c>
      <c r="D49" s="18" t="s">
        <v>128</v>
      </c>
      <c r="E49" s="18" t="s">
        <v>129</v>
      </c>
      <c r="F49" s="18" t="s">
        <v>26</v>
      </c>
      <c r="G49" s="18" t="s">
        <v>31</v>
      </c>
      <c r="H49" s="18" t="s">
        <v>113</v>
      </c>
      <c r="I49" s="67" t="s">
        <v>138</v>
      </c>
    </row>
  </sheetData>
  <autoFilter ref="A2:I34" xr:uid="{00000000-0009-0000-0000-000001000000}"/>
  <phoneticPr fontId="8" type="noConversion"/>
  <conditionalFormatting sqref="E3:E34">
    <cfRule type="notContainsBlanks" dxfId="1" priority="1" stopIfTrue="1">
      <formula>LEN(TRIM(E3))&gt;0</formula>
    </cfRule>
    <cfRule type="containsBlanks" dxfId="0" priority="2">
      <formula>LEN(TRIM(E3))=0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2"/>
  <sheetViews>
    <sheetView workbookViewId="0">
      <selection activeCell="J15" sqref="J15"/>
    </sheetView>
  </sheetViews>
  <sheetFormatPr defaultRowHeight="15" x14ac:dyDescent="0.25"/>
  <cols>
    <col min="1" max="1" width="22.28515625" customWidth="1"/>
    <col min="2" max="2" width="21" style="18" bestFit="1" customWidth="1"/>
    <col min="3" max="3" width="46.7109375" customWidth="1"/>
    <col min="4" max="4" width="14.140625" customWidth="1"/>
    <col min="5" max="5" width="24.140625" customWidth="1"/>
    <col min="6" max="6" width="14.5703125" style="3" customWidth="1"/>
    <col min="7" max="7" width="8.85546875" style="3"/>
    <col min="8" max="8" width="15.85546875" style="3" customWidth="1"/>
    <col min="9" max="9" width="16.140625" style="5" bestFit="1" customWidth="1"/>
    <col min="10" max="10" width="26.7109375" customWidth="1"/>
  </cols>
  <sheetData>
    <row r="1" spans="1:10" ht="15.75" x14ac:dyDescent="0.25">
      <c r="A1" s="60" t="s">
        <v>12</v>
      </c>
      <c r="B1" s="57"/>
      <c r="C1" s="1"/>
      <c r="D1" s="1"/>
      <c r="E1" s="4"/>
      <c r="F1" s="6"/>
    </row>
    <row r="2" spans="1:10" s="3" customFormat="1" x14ac:dyDescent="0.25">
      <c r="A2" s="20" t="s">
        <v>22</v>
      </c>
      <c r="B2" s="20" t="s">
        <v>193</v>
      </c>
      <c r="C2" s="20" t="s">
        <v>6</v>
      </c>
      <c r="D2" s="20" t="s">
        <v>7</v>
      </c>
      <c r="E2" s="20" t="s">
        <v>1</v>
      </c>
      <c r="F2" s="20" t="s">
        <v>8</v>
      </c>
      <c r="G2" s="20" t="s">
        <v>9</v>
      </c>
      <c r="H2" s="20" t="s">
        <v>2</v>
      </c>
      <c r="I2" s="21" t="s">
        <v>3</v>
      </c>
      <c r="J2" s="21" t="s">
        <v>198</v>
      </c>
    </row>
    <row r="3" spans="1:10" x14ac:dyDescent="0.25">
      <c r="A3" s="18">
        <v>214</v>
      </c>
      <c r="B3" s="61" t="s">
        <v>143</v>
      </c>
      <c r="C3" s="65" t="s">
        <v>144</v>
      </c>
      <c r="D3" s="68" t="s">
        <v>24</v>
      </c>
      <c r="E3" s="68" t="s">
        <v>129</v>
      </c>
      <c r="F3" s="66">
        <v>2</v>
      </c>
      <c r="G3" s="66">
        <v>3</v>
      </c>
      <c r="H3" s="66" t="s">
        <v>113</v>
      </c>
      <c r="I3" s="69">
        <v>45230</v>
      </c>
      <c r="J3" s="18" t="s">
        <v>199</v>
      </c>
    </row>
    <row r="4" spans="1:10" x14ac:dyDescent="0.25">
      <c r="A4" s="41">
        <v>5</v>
      </c>
      <c r="B4" s="58" t="s">
        <v>191</v>
      </c>
      <c r="C4" s="49" t="s">
        <v>146</v>
      </c>
      <c r="D4" s="50" t="s">
        <v>147</v>
      </c>
      <c r="E4" s="51" t="s">
        <v>148</v>
      </c>
      <c r="F4" s="50">
        <v>2</v>
      </c>
      <c r="G4" s="52">
        <v>3</v>
      </c>
      <c r="H4" s="52" t="s">
        <v>149</v>
      </c>
      <c r="I4" s="53">
        <v>45251</v>
      </c>
      <c r="J4" s="3" t="s">
        <v>199</v>
      </c>
    </row>
    <row r="5" spans="1:10" x14ac:dyDescent="0.25">
      <c r="A5" s="41">
        <v>6</v>
      </c>
      <c r="B5" s="58" t="s">
        <v>191</v>
      </c>
      <c r="C5" s="42" t="s">
        <v>150</v>
      </c>
      <c r="D5" s="43" t="s">
        <v>147</v>
      </c>
      <c r="E5" s="44" t="s">
        <v>148</v>
      </c>
      <c r="F5" s="43">
        <v>2</v>
      </c>
      <c r="G5" s="45">
        <v>3</v>
      </c>
      <c r="H5" s="45" t="s">
        <v>149</v>
      </c>
      <c r="I5" s="46">
        <v>45251</v>
      </c>
      <c r="J5" s="18" t="s">
        <v>199</v>
      </c>
    </row>
    <row r="6" spans="1:10" x14ac:dyDescent="0.25">
      <c r="A6" s="41">
        <v>68</v>
      </c>
      <c r="B6" s="58" t="s">
        <v>191</v>
      </c>
      <c r="C6" s="42" t="s">
        <v>155</v>
      </c>
      <c r="D6" s="43" t="s">
        <v>147</v>
      </c>
      <c r="E6" s="44" t="s">
        <v>148</v>
      </c>
      <c r="F6" s="43">
        <v>2</v>
      </c>
      <c r="G6" s="45">
        <v>3</v>
      </c>
      <c r="H6" s="45" t="s">
        <v>154</v>
      </c>
      <c r="I6" s="46">
        <v>45251</v>
      </c>
      <c r="J6" s="18" t="s">
        <v>199</v>
      </c>
    </row>
    <row r="7" spans="1:10" x14ac:dyDescent="0.25">
      <c r="A7" s="41">
        <v>69</v>
      </c>
      <c r="B7" s="58" t="s">
        <v>191</v>
      </c>
      <c r="C7" s="42" t="s">
        <v>156</v>
      </c>
      <c r="D7" s="43" t="s">
        <v>147</v>
      </c>
      <c r="E7" s="44" t="s">
        <v>148</v>
      </c>
      <c r="F7" s="43">
        <v>2</v>
      </c>
      <c r="G7" s="45">
        <v>3</v>
      </c>
      <c r="H7" s="45" t="s">
        <v>154</v>
      </c>
      <c r="I7" s="46">
        <v>45251</v>
      </c>
      <c r="J7" s="18" t="s">
        <v>199</v>
      </c>
    </row>
    <row r="8" spans="1:10" x14ac:dyDescent="0.25">
      <c r="A8" s="41">
        <v>70</v>
      </c>
      <c r="B8" s="58" t="s">
        <v>191</v>
      </c>
      <c r="C8" s="42" t="s">
        <v>157</v>
      </c>
      <c r="D8" s="43" t="s">
        <v>147</v>
      </c>
      <c r="E8" s="44" t="s">
        <v>148</v>
      </c>
      <c r="F8" s="43">
        <v>2</v>
      </c>
      <c r="G8" s="45">
        <v>3</v>
      </c>
      <c r="H8" s="45" t="s">
        <v>154</v>
      </c>
      <c r="I8" s="46">
        <v>45251</v>
      </c>
      <c r="J8" s="18" t="s">
        <v>199</v>
      </c>
    </row>
    <row r="9" spans="1:10" x14ac:dyDescent="0.25">
      <c r="A9" s="41">
        <v>71</v>
      </c>
      <c r="B9" s="58" t="s">
        <v>191</v>
      </c>
      <c r="C9" s="42" t="s">
        <v>158</v>
      </c>
      <c r="D9" s="43" t="s">
        <v>147</v>
      </c>
      <c r="E9" s="44" t="s">
        <v>148</v>
      </c>
      <c r="F9" s="43">
        <v>2</v>
      </c>
      <c r="G9" s="45">
        <v>3</v>
      </c>
      <c r="H9" s="45" t="s">
        <v>154</v>
      </c>
      <c r="I9" s="47">
        <v>45251</v>
      </c>
      <c r="J9" s="18" t="s">
        <v>199</v>
      </c>
    </row>
    <row r="10" spans="1:10" x14ac:dyDescent="0.25">
      <c r="A10" s="48" t="s">
        <v>159</v>
      </c>
      <c r="B10" s="58" t="s">
        <v>191</v>
      </c>
      <c r="C10" s="49" t="s">
        <v>160</v>
      </c>
      <c r="D10" s="50" t="s">
        <v>161</v>
      </c>
      <c r="E10" s="51" t="s">
        <v>162</v>
      </c>
      <c r="F10" s="50">
        <v>2</v>
      </c>
      <c r="G10" s="52">
        <v>3</v>
      </c>
      <c r="H10" s="52" t="s">
        <v>149</v>
      </c>
      <c r="I10" s="53">
        <v>45260</v>
      </c>
      <c r="J10" s="18" t="s">
        <v>199</v>
      </c>
    </row>
    <row r="32" spans="1:2" x14ac:dyDescent="0.25">
      <c r="A32" s="2"/>
      <c r="B32" s="59"/>
    </row>
  </sheetData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9"/>
  <sheetViews>
    <sheetView tabSelected="1" workbookViewId="0"/>
  </sheetViews>
  <sheetFormatPr defaultRowHeight="15" x14ac:dyDescent="0.25"/>
  <cols>
    <col min="1" max="2" width="22.28515625" customWidth="1"/>
    <col min="3" max="3" width="25.5703125" customWidth="1"/>
    <col min="4" max="4" width="14.140625" customWidth="1"/>
    <col min="5" max="5" width="24.140625" customWidth="1"/>
    <col min="6" max="6" width="14.5703125" style="3" customWidth="1"/>
    <col min="7" max="7" width="8.85546875" style="3"/>
    <col min="8" max="8" width="17.7109375" style="3" customWidth="1"/>
    <col min="9" max="9" width="16.140625" style="5" bestFit="1" customWidth="1"/>
  </cols>
  <sheetData>
    <row r="1" spans="1:9" ht="15.75" x14ac:dyDescent="0.25">
      <c r="A1" s="17" t="s">
        <v>13</v>
      </c>
      <c r="B1" s="56"/>
      <c r="C1" s="1"/>
      <c r="D1" s="1"/>
      <c r="E1" s="4"/>
      <c r="F1" s="6"/>
    </row>
    <row r="2" spans="1:9" s="3" customFormat="1" x14ac:dyDescent="0.25">
      <c r="A2" s="19" t="s">
        <v>22</v>
      </c>
      <c r="B2" s="19" t="s">
        <v>193</v>
      </c>
      <c r="C2" s="20" t="s">
        <v>6</v>
      </c>
      <c r="D2" s="20" t="s">
        <v>7</v>
      </c>
      <c r="E2" s="20" t="s">
        <v>1</v>
      </c>
      <c r="F2" s="20" t="s">
        <v>8</v>
      </c>
      <c r="G2" s="20" t="s">
        <v>9</v>
      </c>
      <c r="H2" s="20" t="s">
        <v>2</v>
      </c>
      <c r="I2" s="21" t="s">
        <v>3</v>
      </c>
    </row>
    <row r="3" spans="1:9" x14ac:dyDescent="0.25">
      <c r="A3" s="2" t="s">
        <v>194</v>
      </c>
      <c r="B3" s="2"/>
    </row>
    <row r="4" spans="1:9" x14ac:dyDescent="0.25">
      <c r="A4" s="41">
        <v>21</v>
      </c>
      <c r="B4" s="58" t="s">
        <v>191</v>
      </c>
      <c r="C4" s="42" t="s">
        <v>151</v>
      </c>
      <c r="D4" s="43" t="s">
        <v>147</v>
      </c>
      <c r="E4" s="44" t="s">
        <v>148</v>
      </c>
      <c r="F4" s="43">
        <v>2</v>
      </c>
      <c r="G4" s="45">
        <v>3</v>
      </c>
      <c r="H4" s="45" t="s">
        <v>149</v>
      </c>
      <c r="I4" s="46">
        <v>45300</v>
      </c>
    </row>
    <row r="5" spans="1:9" ht="15.6" customHeight="1" x14ac:dyDescent="0.25">
      <c r="A5" s="41">
        <v>22</v>
      </c>
      <c r="B5" s="58" t="s">
        <v>191</v>
      </c>
      <c r="C5" s="42" t="s">
        <v>152</v>
      </c>
      <c r="D5" s="43" t="s">
        <v>147</v>
      </c>
      <c r="E5" s="44" t="s">
        <v>148</v>
      </c>
      <c r="F5" s="43">
        <v>2</v>
      </c>
      <c r="G5" s="45">
        <v>3</v>
      </c>
      <c r="H5" s="45" t="s">
        <v>149</v>
      </c>
      <c r="I5" s="46">
        <v>45300</v>
      </c>
    </row>
    <row r="6" spans="1:9" x14ac:dyDescent="0.25">
      <c r="A6" s="41">
        <v>67</v>
      </c>
      <c r="B6" s="58" t="s">
        <v>191</v>
      </c>
      <c r="C6" s="42" t="s">
        <v>153</v>
      </c>
      <c r="D6" s="43" t="s">
        <v>147</v>
      </c>
      <c r="E6" s="44" t="s">
        <v>195</v>
      </c>
      <c r="F6" s="43">
        <v>3</v>
      </c>
      <c r="G6" s="45">
        <v>4</v>
      </c>
      <c r="H6" s="45" t="s">
        <v>154</v>
      </c>
      <c r="I6" s="46">
        <v>45351</v>
      </c>
    </row>
    <row r="7" spans="1:9" x14ac:dyDescent="0.25">
      <c r="A7" s="41" t="s">
        <v>163</v>
      </c>
      <c r="B7" s="58" t="s">
        <v>191</v>
      </c>
      <c r="C7" s="42" t="s">
        <v>164</v>
      </c>
      <c r="D7" s="43" t="s">
        <v>161</v>
      </c>
      <c r="E7" s="44" t="s">
        <v>162</v>
      </c>
      <c r="F7" s="43">
        <v>2</v>
      </c>
      <c r="G7" s="45">
        <v>3</v>
      </c>
      <c r="H7" s="45" t="s">
        <v>149</v>
      </c>
      <c r="I7" s="53">
        <v>45300</v>
      </c>
    </row>
    <row r="8" spans="1:9" x14ac:dyDescent="0.25">
      <c r="A8" s="41" t="s">
        <v>165</v>
      </c>
      <c r="B8" s="58" t="s">
        <v>191</v>
      </c>
      <c r="C8" s="42" t="s">
        <v>166</v>
      </c>
      <c r="D8" s="43" t="s">
        <v>161</v>
      </c>
      <c r="E8" s="44" t="s">
        <v>162</v>
      </c>
      <c r="F8" s="43">
        <v>2</v>
      </c>
      <c r="G8" s="45">
        <v>3</v>
      </c>
      <c r="H8" s="45" t="s">
        <v>149</v>
      </c>
      <c r="I8" s="53">
        <v>45300</v>
      </c>
    </row>
    <row r="9" spans="1:9" x14ac:dyDescent="0.25">
      <c r="A9" s="41" t="s">
        <v>167</v>
      </c>
      <c r="B9" s="58" t="s">
        <v>191</v>
      </c>
      <c r="C9" s="42" t="s">
        <v>168</v>
      </c>
      <c r="D9" s="43" t="s">
        <v>161</v>
      </c>
      <c r="E9" s="44" t="s">
        <v>162</v>
      </c>
      <c r="F9" s="43">
        <v>1</v>
      </c>
      <c r="G9" s="45">
        <v>2</v>
      </c>
      <c r="H9" s="45" t="s">
        <v>149</v>
      </c>
      <c r="I9" s="53">
        <v>45300</v>
      </c>
    </row>
    <row r="10" spans="1:9" x14ac:dyDescent="0.25">
      <c r="A10" s="41" t="s">
        <v>169</v>
      </c>
      <c r="B10" s="58" t="s">
        <v>191</v>
      </c>
      <c r="C10" s="42" t="s">
        <v>170</v>
      </c>
      <c r="D10" s="43" t="s">
        <v>161</v>
      </c>
      <c r="E10" s="44" t="s">
        <v>162</v>
      </c>
      <c r="F10" s="43">
        <v>2</v>
      </c>
      <c r="G10" s="45">
        <v>3</v>
      </c>
      <c r="H10" s="45" t="s">
        <v>149</v>
      </c>
      <c r="I10" s="53">
        <v>45300</v>
      </c>
    </row>
    <row r="11" spans="1:9" x14ac:dyDescent="0.25">
      <c r="A11" s="41" t="s">
        <v>171</v>
      </c>
      <c r="B11" s="58" t="s">
        <v>191</v>
      </c>
      <c r="C11" s="42" t="s">
        <v>172</v>
      </c>
      <c r="D11" s="43" t="s">
        <v>161</v>
      </c>
      <c r="E11" s="44" t="s">
        <v>162</v>
      </c>
      <c r="F11" s="43">
        <v>2</v>
      </c>
      <c r="G11" s="45">
        <v>3</v>
      </c>
      <c r="H11" s="45" t="s">
        <v>149</v>
      </c>
      <c r="I11" s="53">
        <v>45300</v>
      </c>
    </row>
    <row r="12" spans="1:9" x14ac:dyDescent="0.25">
      <c r="A12" s="41" t="s">
        <v>173</v>
      </c>
      <c r="B12" s="58" t="s">
        <v>191</v>
      </c>
      <c r="C12" s="42" t="s">
        <v>174</v>
      </c>
      <c r="D12" s="43" t="s">
        <v>161</v>
      </c>
      <c r="E12" s="44" t="s">
        <v>162</v>
      </c>
      <c r="F12" s="43">
        <v>2</v>
      </c>
      <c r="G12" s="45">
        <v>3</v>
      </c>
      <c r="H12" s="45" t="s">
        <v>149</v>
      </c>
      <c r="I12" s="53">
        <v>45300</v>
      </c>
    </row>
    <row r="13" spans="1:9" x14ac:dyDescent="0.25">
      <c r="A13" s="41" t="s">
        <v>175</v>
      </c>
      <c r="B13" s="58" t="s">
        <v>191</v>
      </c>
      <c r="C13" s="42" t="s">
        <v>176</v>
      </c>
      <c r="D13" s="43" t="s">
        <v>161</v>
      </c>
      <c r="E13" s="44" t="s">
        <v>162</v>
      </c>
      <c r="F13" s="43">
        <v>1</v>
      </c>
      <c r="G13" s="45">
        <v>2</v>
      </c>
      <c r="H13" s="45" t="s">
        <v>149</v>
      </c>
      <c r="I13" s="53">
        <v>45300</v>
      </c>
    </row>
    <row r="14" spans="1:9" x14ac:dyDescent="0.25">
      <c r="A14" s="41" t="s">
        <v>177</v>
      </c>
      <c r="B14" s="58" t="s">
        <v>191</v>
      </c>
      <c r="C14" s="42" t="s">
        <v>178</v>
      </c>
      <c r="D14" s="43" t="s">
        <v>161</v>
      </c>
      <c r="E14" s="44" t="s">
        <v>162</v>
      </c>
      <c r="F14" s="43">
        <v>2</v>
      </c>
      <c r="G14" s="45">
        <v>3</v>
      </c>
      <c r="H14" s="45" t="s">
        <v>149</v>
      </c>
      <c r="I14" s="53">
        <v>45300</v>
      </c>
    </row>
    <row r="15" spans="1:9" x14ac:dyDescent="0.25">
      <c r="A15" s="41" t="s">
        <v>179</v>
      </c>
      <c r="B15" s="58" t="s">
        <v>191</v>
      </c>
      <c r="C15" s="42" t="s">
        <v>180</v>
      </c>
      <c r="D15" s="43" t="s">
        <v>161</v>
      </c>
      <c r="E15" s="44" t="s">
        <v>162</v>
      </c>
      <c r="F15" s="43">
        <v>2</v>
      </c>
      <c r="G15" s="45">
        <v>3</v>
      </c>
      <c r="H15" s="45" t="s">
        <v>149</v>
      </c>
      <c r="I15" s="53">
        <v>45300</v>
      </c>
    </row>
    <row r="16" spans="1:9" x14ac:dyDescent="0.25">
      <c r="A16" s="41" t="s">
        <v>181</v>
      </c>
      <c r="B16" s="58" t="s">
        <v>191</v>
      </c>
      <c r="C16" s="54" t="s">
        <v>182</v>
      </c>
      <c r="D16" s="45" t="s">
        <v>161</v>
      </c>
      <c r="E16" s="44" t="s">
        <v>162</v>
      </c>
      <c r="F16" s="45">
        <v>2</v>
      </c>
      <c r="G16" s="45">
        <v>3</v>
      </c>
      <c r="H16" s="45" t="s">
        <v>149</v>
      </c>
      <c r="I16" s="53">
        <v>45300</v>
      </c>
    </row>
    <row r="17" spans="1:9" x14ac:dyDescent="0.25">
      <c r="A17" s="55" t="s">
        <v>183</v>
      </c>
      <c r="B17" s="58" t="s">
        <v>191</v>
      </c>
      <c r="C17" s="54" t="s">
        <v>184</v>
      </c>
      <c r="D17" s="45" t="s">
        <v>161</v>
      </c>
      <c r="E17" s="44" t="s">
        <v>162</v>
      </c>
      <c r="F17" s="45">
        <v>1</v>
      </c>
      <c r="G17" s="45">
        <v>2</v>
      </c>
      <c r="H17" s="45" t="s">
        <v>149</v>
      </c>
      <c r="I17" s="53">
        <v>45300</v>
      </c>
    </row>
    <row r="18" spans="1:9" x14ac:dyDescent="0.25">
      <c r="A18" s="55" t="s">
        <v>185</v>
      </c>
      <c r="B18" s="58" t="s">
        <v>191</v>
      </c>
      <c r="C18" s="54" t="s">
        <v>186</v>
      </c>
      <c r="D18" s="45" t="s">
        <v>161</v>
      </c>
      <c r="E18" s="44" t="s">
        <v>162</v>
      </c>
      <c r="F18" s="45">
        <v>2</v>
      </c>
      <c r="G18" s="45">
        <v>3</v>
      </c>
      <c r="H18" s="45" t="s">
        <v>149</v>
      </c>
      <c r="I18" s="53">
        <v>45300</v>
      </c>
    </row>
    <row r="19" spans="1:9" x14ac:dyDescent="0.25">
      <c r="A19" s="55" t="s">
        <v>187</v>
      </c>
      <c r="B19" s="58" t="s">
        <v>191</v>
      </c>
      <c r="C19" s="54" t="s">
        <v>188</v>
      </c>
      <c r="D19" s="45" t="s">
        <v>161</v>
      </c>
      <c r="E19" s="44" t="s">
        <v>162</v>
      </c>
      <c r="F19" s="45">
        <v>2</v>
      </c>
      <c r="G19" s="45">
        <v>3</v>
      </c>
      <c r="H19" s="45" t="s">
        <v>149</v>
      </c>
      <c r="I19" s="53">
        <v>45300</v>
      </c>
    </row>
    <row r="20" spans="1:9" x14ac:dyDescent="0.25">
      <c r="A20" s="55" t="s">
        <v>189</v>
      </c>
      <c r="B20" s="58" t="s">
        <v>191</v>
      </c>
      <c r="C20" s="54" t="s">
        <v>190</v>
      </c>
      <c r="D20" s="45" t="s">
        <v>161</v>
      </c>
      <c r="E20" s="44" t="s">
        <v>162</v>
      </c>
      <c r="F20" s="45">
        <v>2</v>
      </c>
      <c r="G20" s="45">
        <v>3</v>
      </c>
      <c r="H20" s="45" t="s">
        <v>149</v>
      </c>
      <c r="I20" s="53">
        <v>45300</v>
      </c>
    </row>
    <row r="27" spans="1:9" x14ac:dyDescent="0.25">
      <c r="A27" s="2"/>
      <c r="B27" s="2"/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  <pageSetUpPr fitToPage="1"/>
  </sheetPr>
  <dimension ref="A1:K28"/>
  <sheetViews>
    <sheetView workbookViewId="0">
      <selection activeCell="I27" sqref="I27"/>
    </sheetView>
  </sheetViews>
  <sheetFormatPr defaultColWidth="14.28515625" defaultRowHeight="15" x14ac:dyDescent="0.25"/>
  <cols>
    <col min="1" max="1" width="22.7109375" bestFit="1" customWidth="1"/>
    <col min="2" max="2" width="17.7109375" bestFit="1" customWidth="1"/>
    <col min="3" max="5" width="10.28515625" bestFit="1" customWidth="1"/>
    <col min="6" max="6" width="18.5703125" bestFit="1" customWidth="1"/>
    <col min="10" max="10" width="16.28515625" customWidth="1"/>
    <col min="11" max="11" width="14.28515625" style="2"/>
  </cols>
  <sheetData>
    <row r="1" spans="1:11" s="2" customFormat="1" x14ac:dyDescent="0.25">
      <c r="A1" s="14" t="s">
        <v>34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s="7" customFormat="1" x14ac:dyDescent="0.25">
      <c r="A2" s="16" t="s">
        <v>14</v>
      </c>
      <c r="B2" s="16" t="s">
        <v>15</v>
      </c>
      <c r="C2" s="16" t="s">
        <v>16</v>
      </c>
      <c r="D2" s="16" t="s">
        <v>5</v>
      </c>
      <c r="E2" s="16" t="s">
        <v>17</v>
      </c>
      <c r="F2" s="16" t="s">
        <v>19</v>
      </c>
      <c r="G2" s="16" t="s">
        <v>18</v>
      </c>
      <c r="H2" s="16" t="s">
        <v>4</v>
      </c>
      <c r="I2" s="16" t="s">
        <v>20</v>
      </c>
      <c r="J2" s="16" t="s">
        <v>2</v>
      </c>
      <c r="K2" s="16" t="s">
        <v>0</v>
      </c>
    </row>
    <row r="3" spans="1:11" x14ac:dyDescent="0.25">
      <c r="A3" s="11" t="s">
        <v>35</v>
      </c>
      <c r="B3" s="11"/>
      <c r="C3" s="12"/>
      <c r="D3" s="12"/>
      <c r="E3" s="12"/>
      <c r="F3" s="12"/>
      <c r="G3" s="12"/>
      <c r="H3" s="12"/>
      <c r="I3" s="12">
        <v>1</v>
      </c>
      <c r="J3" s="12" t="s">
        <v>36</v>
      </c>
      <c r="K3" s="12">
        <v>1</v>
      </c>
    </row>
    <row r="4" spans="1:11" x14ac:dyDescent="0.25">
      <c r="A4" s="11"/>
      <c r="B4" s="12"/>
      <c r="C4" s="12"/>
      <c r="D4" s="12"/>
      <c r="E4" s="12"/>
      <c r="F4" s="12"/>
      <c r="G4" s="12"/>
      <c r="H4" s="12">
        <v>3</v>
      </c>
      <c r="I4" s="12"/>
      <c r="J4" s="12" t="s">
        <v>36</v>
      </c>
      <c r="K4" s="12">
        <f>SUM(B4:I4)</f>
        <v>3</v>
      </c>
    </row>
    <row r="5" spans="1:11" x14ac:dyDescent="0.25">
      <c r="A5" s="11"/>
      <c r="B5" s="11"/>
      <c r="C5" s="12"/>
      <c r="D5" s="12"/>
      <c r="E5" s="12"/>
      <c r="F5" s="12"/>
      <c r="G5" s="12"/>
      <c r="H5" s="12"/>
      <c r="I5" s="12"/>
      <c r="J5" s="12"/>
      <c r="K5" s="12">
        <f>SUM(B5:I5)</f>
        <v>0</v>
      </c>
    </row>
    <row r="6" spans="1:11" x14ac:dyDescent="0.25">
      <c r="A6" s="11"/>
      <c r="B6" s="11"/>
      <c r="C6" s="12"/>
      <c r="D6" s="12"/>
      <c r="E6" s="12"/>
      <c r="F6" s="12"/>
      <c r="G6" s="12"/>
      <c r="H6" s="12"/>
      <c r="I6" s="12"/>
      <c r="J6" s="12"/>
      <c r="K6" s="12">
        <f>SUM(B6:I6)</f>
        <v>0</v>
      </c>
    </row>
    <row r="7" spans="1:1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3">
        <f>SUM(K3:K6)</f>
        <v>4</v>
      </c>
    </row>
    <row r="8" spans="1:11" s="2" customFormat="1" x14ac:dyDescent="0.25">
      <c r="A8" s="15" t="s">
        <v>37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s="7" customFormat="1" x14ac:dyDescent="0.25">
      <c r="A9" s="16" t="s">
        <v>14</v>
      </c>
      <c r="B9" s="16" t="s">
        <v>15</v>
      </c>
      <c r="C9" s="16" t="s">
        <v>16</v>
      </c>
      <c r="D9" s="16" t="s">
        <v>5</v>
      </c>
      <c r="E9" s="16" t="s">
        <v>17</v>
      </c>
      <c r="F9" s="16" t="s">
        <v>19</v>
      </c>
      <c r="G9" s="16" t="s">
        <v>18</v>
      </c>
      <c r="H9" s="16" t="s">
        <v>4</v>
      </c>
      <c r="I9" s="16" t="s">
        <v>20</v>
      </c>
      <c r="J9" s="16"/>
      <c r="K9" s="16" t="s">
        <v>0</v>
      </c>
    </row>
    <row r="10" spans="1:11" x14ac:dyDescent="0.25">
      <c r="A10" s="11" t="s">
        <v>112</v>
      </c>
      <c r="B10" s="11"/>
      <c r="C10" s="12">
        <v>32</v>
      </c>
      <c r="D10" s="12"/>
      <c r="E10" s="12"/>
      <c r="F10" s="12"/>
      <c r="G10" s="12"/>
      <c r="H10" s="12"/>
      <c r="I10" s="12"/>
      <c r="J10" s="12" t="s">
        <v>113</v>
      </c>
      <c r="K10" s="13">
        <f>SUM(B10:I10)</f>
        <v>32</v>
      </c>
    </row>
    <row r="11" spans="1:11" x14ac:dyDescent="0.25">
      <c r="A11" s="11" t="s">
        <v>35</v>
      </c>
      <c r="B11" s="11"/>
      <c r="C11" s="12">
        <v>6</v>
      </c>
      <c r="D11" s="12"/>
      <c r="E11" s="12"/>
      <c r="F11" s="12"/>
      <c r="G11" s="12">
        <v>8</v>
      </c>
      <c r="H11" s="12"/>
      <c r="I11" s="12">
        <v>1</v>
      </c>
      <c r="J11" s="12" t="s">
        <v>145</v>
      </c>
      <c r="K11" s="13">
        <f>SUM(B11:I11)</f>
        <v>15</v>
      </c>
    </row>
    <row r="12" spans="1:11" x14ac:dyDescent="0.25">
      <c r="A12" s="11"/>
      <c r="B12" s="11"/>
      <c r="C12" s="12"/>
      <c r="D12" s="12"/>
      <c r="E12" s="12"/>
      <c r="F12" s="12"/>
      <c r="G12" s="12"/>
      <c r="H12" s="12"/>
      <c r="I12" s="12"/>
      <c r="J12" s="12"/>
      <c r="K12" s="13">
        <f>SUM(B12:I12)</f>
        <v>0</v>
      </c>
    </row>
    <row r="13" spans="1:11" x14ac:dyDescent="0.25">
      <c r="A13" s="11"/>
      <c r="B13" s="11"/>
      <c r="C13" s="12"/>
      <c r="D13" s="12"/>
      <c r="E13" s="12"/>
      <c r="F13" s="12"/>
      <c r="G13" s="12"/>
      <c r="H13" s="12"/>
      <c r="I13" s="12"/>
      <c r="J13" s="12"/>
      <c r="K13" s="13">
        <f>SUM(B13:I13)</f>
        <v>0</v>
      </c>
    </row>
    <row r="14" spans="1:11" x14ac:dyDescent="0.25">
      <c r="A14" s="11"/>
      <c r="B14" s="11"/>
      <c r="C14" s="12"/>
      <c r="D14" s="12"/>
      <c r="E14" s="12"/>
      <c r="F14" s="12"/>
      <c r="G14" s="12"/>
      <c r="H14" s="12"/>
      <c r="I14" s="12"/>
      <c r="J14" s="12"/>
      <c r="K14" s="13">
        <f>SUM(K10:K13)</f>
        <v>47</v>
      </c>
    </row>
    <row r="15" spans="1:11" s="2" customFormat="1" x14ac:dyDescent="0.25">
      <c r="A15" s="15" t="s">
        <v>38</v>
      </c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s="7" customFormat="1" x14ac:dyDescent="0.25">
      <c r="A16" s="16" t="s">
        <v>14</v>
      </c>
      <c r="B16" s="16" t="s">
        <v>15</v>
      </c>
      <c r="C16" s="16" t="s">
        <v>16</v>
      </c>
      <c r="D16" s="16" t="s">
        <v>5</v>
      </c>
      <c r="E16" s="16" t="s">
        <v>17</v>
      </c>
      <c r="F16" s="16" t="s">
        <v>19</v>
      </c>
      <c r="G16" s="16" t="s">
        <v>18</v>
      </c>
      <c r="H16" s="16" t="s">
        <v>4</v>
      </c>
      <c r="I16" s="16" t="s">
        <v>20</v>
      </c>
      <c r="J16" s="16"/>
      <c r="K16" s="16" t="s">
        <v>0</v>
      </c>
    </row>
    <row r="17" spans="1:11" x14ac:dyDescent="0.25">
      <c r="A17" s="11" t="s">
        <v>35</v>
      </c>
      <c r="B17" s="11"/>
      <c r="C17" s="11"/>
      <c r="D17" s="12"/>
      <c r="E17" s="12"/>
      <c r="F17" s="12"/>
      <c r="G17" s="12">
        <v>1</v>
      </c>
      <c r="H17" s="12"/>
      <c r="I17" s="12"/>
      <c r="J17" s="12" t="s">
        <v>113</v>
      </c>
      <c r="K17" s="13">
        <f>SUM(B17:I17)</f>
        <v>1</v>
      </c>
    </row>
    <row r="18" spans="1:11" x14ac:dyDescent="0.25">
      <c r="A18" s="11" t="s">
        <v>192</v>
      </c>
      <c r="B18" s="11"/>
      <c r="C18" s="12"/>
      <c r="D18" s="12">
        <v>1</v>
      </c>
      <c r="E18" s="12"/>
      <c r="F18" s="12"/>
      <c r="G18" s="12">
        <v>6</v>
      </c>
      <c r="H18" s="12"/>
      <c r="I18" s="12"/>
      <c r="J18" s="12" t="s">
        <v>196</v>
      </c>
      <c r="K18" s="13">
        <f>SUM(B18:I18)</f>
        <v>7</v>
      </c>
    </row>
    <row r="19" spans="1:11" x14ac:dyDescent="0.25">
      <c r="A19" s="11"/>
      <c r="B19" s="11"/>
      <c r="C19" s="11"/>
      <c r="D19" s="12"/>
      <c r="E19" s="12"/>
      <c r="F19" s="12"/>
      <c r="G19" s="12"/>
      <c r="H19" s="12"/>
      <c r="I19" s="12"/>
      <c r="J19" s="12"/>
      <c r="K19" s="13">
        <f>SUM(B19:I19)</f>
        <v>0</v>
      </c>
    </row>
    <row r="20" spans="1:11" x14ac:dyDescent="0.25">
      <c r="A20" s="11"/>
      <c r="B20" s="11"/>
      <c r="C20" s="11"/>
      <c r="D20" s="12"/>
      <c r="E20" s="12"/>
      <c r="F20" s="12"/>
      <c r="G20" s="12"/>
      <c r="H20" s="12"/>
      <c r="I20" s="12"/>
      <c r="J20" s="12"/>
      <c r="K20" s="13">
        <f>SUM(B20:I20)</f>
        <v>0</v>
      </c>
    </row>
    <row r="21" spans="1:11" x14ac:dyDescent="0.25">
      <c r="A21" s="11"/>
      <c r="B21" s="11"/>
      <c r="C21" s="11"/>
      <c r="D21" s="12"/>
      <c r="E21" s="12"/>
      <c r="F21" s="12"/>
      <c r="G21" s="12"/>
      <c r="H21" s="12"/>
      <c r="I21" s="12"/>
      <c r="J21" s="12"/>
      <c r="K21" s="13">
        <f>SUM(K17:K20)</f>
        <v>8</v>
      </c>
    </row>
    <row r="22" spans="1:11" s="2" customFormat="1" x14ac:dyDescent="0.25">
      <c r="A22" s="15" t="s">
        <v>39</v>
      </c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1" s="7" customFormat="1" x14ac:dyDescent="0.25">
      <c r="A23" s="16" t="s">
        <v>14</v>
      </c>
      <c r="B23" s="16" t="s">
        <v>15</v>
      </c>
      <c r="C23" s="16" t="s">
        <v>16</v>
      </c>
      <c r="D23" s="16" t="s">
        <v>5</v>
      </c>
      <c r="E23" s="16" t="s">
        <v>17</v>
      </c>
      <c r="F23" s="16" t="s">
        <v>19</v>
      </c>
      <c r="G23" s="16" t="s">
        <v>18</v>
      </c>
      <c r="H23" s="16" t="s">
        <v>4</v>
      </c>
      <c r="I23" s="16" t="s">
        <v>20</v>
      </c>
      <c r="J23" s="16"/>
      <c r="K23" s="16" t="s">
        <v>0</v>
      </c>
    </row>
    <row r="24" spans="1:11" x14ac:dyDescent="0.25">
      <c r="A24" s="11" t="s">
        <v>192</v>
      </c>
      <c r="B24" s="11"/>
      <c r="C24" s="12">
        <v>3</v>
      </c>
      <c r="D24" s="12">
        <v>11</v>
      </c>
      <c r="E24" s="12"/>
      <c r="F24" s="12"/>
      <c r="G24" s="12">
        <v>2</v>
      </c>
      <c r="H24" s="12">
        <v>1</v>
      </c>
      <c r="I24" s="12"/>
      <c r="J24" s="12" t="s">
        <v>197</v>
      </c>
      <c r="K24" s="13">
        <f>SUM(B24:I24)</f>
        <v>17</v>
      </c>
    </row>
    <row r="25" spans="1:11" x14ac:dyDescent="0.25">
      <c r="A25" s="11"/>
      <c r="B25" s="11"/>
      <c r="C25" s="12"/>
      <c r="D25" s="12"/>
      <c r="E25" s="12"/>
      <c r="F25" s="12"/>
      <c r="G25" s="12"/>
      <c r="H25" s="12"/>
      <c r="I25" s="12"/>
      <c r="J25" s="12"/>
      <c r="K25" s="13">
        <f t="shared" ref="K25:K27" si="0">SUM(B25:I25)</f>
        <v>0</v>
      </c>
    </row>
    <row r="26" spans="1:11" x14ac:dyDescent="0.25">
      <c r="A26" s="11"/>
      <c r="B26" s="11"/>
      <c r="C26" s="12"/>
      <c r="D26" s="12"/>
      <c r="E26" s="12"/>
      <c r="F26" s="12"/>
      <c r="G26" s="12"/>
      <c r="H26" s="12"/>
      <c r="I26" s="12"/>
      <c r="J26" s="12"/>
      <c r="K26" s="13">
        <f t="shared" si="0"/>
        <v>0</v>
      </c>
    </row>
    <row r="27" spans="1:11" x14ac:dyDescent="0.25">
      <c r="A27" s="11"/>
      <c r="B27" s="11"/>
      <c r="C27" s="12"/>
      <c r="D27" s="12"/>
      <c r="E27" s="12"/>
      <c r="F27" s="12"/>
      <c r="G27" s="12"/>
      <c r="H27" s="12"/>
      <c r="I27" s="12"/>
      <c r="J27" s="12"/>
      <c r="K27" s="13">
        <f t="shared" si="0"/>
        <v>0</v>
      </c>
    </row>
    <row r="28" spans="1:11" x14ac:dyDescent="0.25">
      <c r="A28" s="11"/>
      <c r="B28" s="11"/>
      <c r="C28" s="12"/>
      <c r="D28" s="12"/>
      <c r="E28" s="12"/>
      <c r="F28" s="12"/>
      <c r="G28" s="12"/>
      <c r="H28" s="12"/>
      <c r="I28" s="12"/>
      <c r="J28" s="12"/>
      <c r="K28" s="13">
        <f>SUM(K24:K27)</f>
        <v>17</v>
      </c>
    </row>
  </sheetData>
  <pageMargins left="0.7" right="0.7" top="0.75" bottom="0.75" header="0.3" footer="0.3"/>
  <pageSetup paperSize="9" scale="81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Quarter 1</vt:lpstr>
      <vt:lpstr>Quarter 2</vt:lpstr>
      <vt:lpstr>Quarter 3</vt:lpstr>
      <vt:lpstr>Quarter 4</vt:lpstr>
      <vt:lpstr>Stats</vt:lpstr>
    </vt:vector>
  </TitlesOfParts>
  <Company>Gravesham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GBC Handover 2023/24</dc:title>
  <dc:creator>Hothi, Sonya</dc:creator>
  <cp:lastModifiedBy>Daanish Saleem</cp:lastModifiedBy>
  <cp:lastPrinted>2023-08-15T09:44:40Z</cp:lastPrinted>
  <dcterms:created xsi:type="dcterms:W3CDTF">2022-04-04T10:42:08Z</dcterms:created>
  <dcterms:modified xsi:type="dcterms:W3CDTF">2024-04-05T13:42:29Z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oudStatistics_StoryID">
    <vt:lpwstr>69ff7dc8-b9cd-4fe8-a53a-183cbd540a20</vt:lpwstr>
  </property>
</Properties>
</file>